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、二、三人型" sheetId="1" r:id="rId1"/>
  </sheets>
  <definedNames>
    <definedName name="_xlnm.Print_Titles" localSheetId="0">'一、二、三人型'!$18:$19</definedName>
  </definedNames>
  <calcPr fullCalcOnLoad="1"/>
</workbook>
</file>

<file path=xl/sharedStrings.xml><?xml version="1.0" encoding="utf-8"?>
<sst xmlns="http://schemas.openxmlformats.org/spreadsheetml/2006/main" count="63" uniqueCount="35">
  <si>
    <t>附件1</t>
  </si>
  <si>
    <t xml:space="preserve">马尾区2024年第一次公共租赁住房配租房源公示表（一人型） </t>
  </si>
  <si>
    <t>序号</t>
  </si>
  <si>
    <t>房  源  座 落</t>
  </si>
  <si>
    <t>面积(㎡)</t>
  </si>
  <si>
    <t>月租金（元）</t>
  </si>
  <si>
    <t>户型</t>
  </si>
  <si>
    <t>马尾区青州路26号易安居小区1#楼1001单元</t>
  </si>
  <si>
    <t>一室一卫一阳</t>
  </si>
  <si>
    <t>马尾区青州路26号易安居小区1#楼1008单元</t>
  </si>
  <si>
    <t>马尾区青州路26号易安居小区1#楼1013单元</t>
  </si>
  <si>
    <t>马尾区青州路26号易安居小区1#楼1106单元</t>
  </si>
  <si>
    <t>兴业东路6号龙津苑小区15#-601单元B户型</t>
  </si>
  <si>
    <t>一室一厅一卫</t>
  </si>
  <si>
    <t>兴业东路6号龙津苑小区16#楼604单元B户型</t>
  </si>
  <si>
    <t>君竹村801号家欣小区1#楼111单元</t>
  </si>
  <si>
    <t>一室一厅一卫一厨一阳</t>
  </si>
  <si>
    <t>君竹村801号家欣小区4#楼101单元</t>
  </si>
  <si>
    <t>君竹村801号家欣小区3#楼505单元</t>
  </si>
  <si>
    <t>君竹村801号家欣小区4#楼305单元</t>
  </si>
  <si>
    <t>君竹村801号家欣小区4#楼605单元</t>
  </si>
  <si>
    <t>仙芝路108号阳光城山与海18#楼1207单元</t>
  </si>
  <si>
    <t>仙芝路108号阳光城山与海18#楼1507单元</t>
  </si>
  <si>
    <t>仙芝路108号阳光城山与海18#楼807单元</t>
  </si>
  <si>
    <t>马尾区2024年第一次公共租赁住房配租房源公示表（二人型）</t>
  </si>
  <si>
    <t>马尾区青州路26号易安居小区4#楼2403单元</t>
  </si>
  <si>
    <t>君竹村801号家欣小区2#楼209单元</t>
  </si>
  <si>
    <t>马尾区2024年第一次公共租赁住房配租房源公示表（三人型）</t>
  </si>
  <si>
    <t>君竹村801号家欣小区1#楼507单元</t>
  </si>
  <si>
    <t>二室一厅一卫一厨一阳</t>
  </si>
  <si>
    <t>君竹村801号家欣小区3#楼409单元</t>
  </si>
  <si>
    <t>君竹村801号家欣小区1#楼307单元</t>
  </si>
  <si>
    <t>君竹村801号家欣小区3#楼203单元</t>
  </si>
  <si>
    <t>君竹村801号家欣小区2#楼512单元</t>
  </si>
  <si>
    <t>快安路2-2号安居佳苑1座603单元A户型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</si>
</sst>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 readingOrder="1"/>
    </xf>
    <xf numFmtId="0" fontId="0" fillId="33" borderId="10" xfId="63" applyFont="1" applyFill="1" applyBorder="1" applyAlignment="1">
      <alignment horizontal="center" vertical="center" wrapText="1"/>
      <protection/>
    </xf>
    <xf numFmtId="0" fontId="43" fillId="33" borderId="10" xfId="63" applyFont="1" applyFill="1" applyBorder="1" applyAlignment="1">
      <alignment horizontal="center" vertical="center" wrapText="1"/>
      <protection/>
    </xf>
    <xf numFmtId="176" fontId="43" fillId="33" borderId="10" xfId="63" applyNumberFormat="1" applyFont="1" applyFill="1" applyBorder="1" applyAlignment="1">
      <alignment horizontal="center" vertical="center" wrapText="1" readingOrder="1"/>
      <protection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63" applyNumberFormat="1" applyFont="1" applyFill="1" applyBorder="1" applyAlignment="1">
      <alignment horizontal="center" vertical="center" wrapText="1" readingOrder="1"/>
      <protection/>
    </xf>
    <xf numFmtId="0" fontId="44" fillId="33" borderId="10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 readingOrder="1"/>
    </xf>
    <xf numFmtId="176" fontId="44" fillId="0" borderId="10" xfId="63" applyNumberFormat="1" applyFont="1" applyFill="1" applyBorder="1" applyAlignment="1">
      <alignment horizontal="center" vertical="center" wrapText="1" readingOrder="1"/>
      <protection/>
    </xf>
    <xf numFmtId="0" fontId="44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K4" sqref="K4"/>
    </sheetView>
  </sheetViews>
  <sheetFormatPr defaultColWidth="9.00390625" defaultRowHeight="52.5" customHeight="1"/>
  <cols>
    <col min="1" max="1" width="7.875" style="1" customWidth="1"/>
    <col min="2" max="2" width="48.00390625" style="2" customWidth="1"/>
    <col min="3" max="3" width="17.625" style="3" customWidth="1"/>
    <col min="4" max="4" width="21.75390625" style="1" customWidth="1"/>
    <col min="5" max="5" width="38.50390625" style="3" customWidth="1"/>
    <col min="6" max="16384" width="9.00390625" style="3" customWidth="1"/>
  </cols>
  <sheetData>
    <row r="1" ht="22.5" customHeight="1">
      <c r="A1" s="1" t="s">
        <v>0</v>
      </c>
    </row>
    <row r="2" spans="1:5" ht="42" customHeight="1">
      <c r="A2" s="4" t="s">
        <v>1</v>
      </c>
      <c r="B2" s="4"/>
      <c r="C2" s="4"/>
      <c r="D2" s="4"/>
      <c r="E2" s="4"/>
    </row>
    <row r="3" spans="1:5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0" customHeight="1">
      <c r="A4" s="5">
        <v>1</v>
      </c>
      <c r="B4" s="7" t="s">
        <v>7</v>
      </c>
      <c r="C4" s="8">
        <v>31.9</v>
      </c>
      <c r="D4" s="9">
        <f aca="true" t="shared" si="0" ref="D4:D7">C4*10</f>
        <v>319</v>
      </c>
      <c r="E4" s="7" t="s">
        <v>8</v>
      </c>
    </row>
    <row r="5" spans="1:5" ht="30" customHeight="1">
      <c r="A5" s="5">
        <v>2</v>
      </c>
      <c r="B5" s="7" t="s">
        <v>9</v>
      </c>
      <c r="C5" s="8">
        <v>33.52</v>
      </c>
      <c r="D5" s="9">
        <f t="shared" si="0"/>
        <v>335.20000000000005</v>
      </c>
      <c r="E5" s="7" t="s">
        <v>8</v>
      </c>
    </row>
    <row r="6" spans="1:5" ht="30" customHeight="1">
      <c r="A6" s="5">
        <v>3</v>
      </c>
      <c r="B6" s="7" t="s">
        <v>10</v>
      </c>
      <c r="C6" s="8">
        <v>35.81</v>
      </c>
      <c r="D6" s="9">
        <f t="shared" si="0"/>
        <v>358.1</v>
      </c>
      <c r="E6" s="7" t="s">
        <v>8</v>
      </c>
    </row>
    <row r="7" spans="1:5" ht="30" customHeight="1">
      <c r="A7" s="5">
        <v>4</v>
      </c>
      <c r="B7" s="7" t="s">
        <v>11</v>
      </c>
      <c r="C7" s="8">
        <v>31.73</v>
      </c>
      <c r="D7" s="9">
        <f t="shared" si="0"/>
        <v>317.3</v>
      </c>
      <c r="E7" s="7" t="s">
        <v>8</v>
      </c>
    </row>
    <row r="8" spans="1:5" ht="30" customHeight="1">
      <c r="A8" s="5">
        <v>5</v>
      </c>
      <c r="B8" s="10" t="s">
        <v>12</v>
      </c>
      <c r="C8" s="11">
        <v>33.84</v>
      </c>
      <c r="D8" s="12">
        <f>C8*7</f>
        <v>236.88000000000002</v>
      </c>
      <c r="E8" s="10" t="s">
        <v>13</v>
      </c>
    </row>
    <row r="9" spans="1:5" ht="30" customHeight="1">
      <c r="A9" s="5">
        <v>6</v>
      </c>
      <c r="B9" s="10" t="s">
        <v>14</v>
      </c>
      <c r="C9" s="11">
        <v>34.63</v>
      </c>
      <c r="D9" s="12">
        <f>C9*7</f>
        <v>242.41000000000003</v>
      </c>
      <c r="E9" s="10" t="s">
        <v>8</v>
      </c>
    </row>
    <row r="10" spans="1:5" ht="30" customHeight="1">
      <c r="A10" s="5">
        <v>7</v>
      </c>
      <c r="B10" s="13" t="s">
        <v>15</v>
      </c>
      <c r="C10" s="14">
        <v>47.37</v>
      </c>
      <c r="D10" s="9">
        <f aca="true" t="shared" si="1" ref="D10:D14">C10*6</f>
        <v>284.21999999999997</v>
      </c>
      <c r="E10" s="13" t="s">
        <v>16</v>
      </c>
    </row>
    <row r="11" spans="1:5" ht="30" customHeight="1">
      <c r="A11" s="5">
        <v>8</v>
      </c>
      <c r="B11" s="13" t="s">
        <v>17</v>
      </c>
      <c r="C11" s="14">
        <v>49.47</v>
      </c>
      <c r="D11" s="9">
        <f t="shared" si="1"/>
        <v>296.82</v>
      </c>
      <c r="E11" s="13" t="s">
        <v>16</v>
      </c>
    </row>
    <row r="12" spans="1:5" ht="30" customHeight="1">
      <c r="A12" s="5">
        <v>9</v>
      </c>
      <c r="B12" s="13" t="s">
        <v>18</v>
      </c>
      <c r="C12" s="14">
        <v>47.62</v>
      </c>
      <c r="D12" s="9">
        <f t="shared" si="1"/>
        <v>285.71999999999997</v>
      </c>
      <c r="E12" s="13" t="s">
        <v>16</v>
      </c>
    </row>
    <row r="13" spans="1:5" ht="30" customHeight="1">
      <c r="A13" s="5">
        <v>10</v>
      </c>
      <c r="B13" s="13" t="s">
        <v>19</v>
      </c>
      <c r="C13" s="14">
        <v>47.55</v>
      </c>
      <c r="D13" s="9">
        <f t="shared" si="1"/>
        <v>285.29999999999995</v>
      </c>
      <c r="E13" s="13" t="s">
        <v>16</v>
      </c>
    </row>
    <row r="14" spans="1:5" ht="30" customHeight="1">
      <c r="A14" s="5">
        <v>11</v>
      </c>
      <c r="B14" s="13" t="s">
        <v>20</v>
      </c>
      <c r="C14" s="14">
        <v>47.55</v>
      </c>
      <c r="D14" s="9">
        <f t="shared" si="1"/>
        <v>285.29999999999995</v>
      </c>
      <c r="E14" s="13" t="s">
        <v>16</v>
      </c>
    </row>
    <row r="15" spans="1:5" ht="30" customHeight="1">
      <c r="A15" s="5">
        <v>12</v>
      </c>
      <c r="B15" s="13" t="s">
        <v>21</v>
      </c>
      <c r="C15" s="8">
        <v>44.18</v>
      </c>
      <c r="D15" s="15">
        <f aca="true" t="shared" si="2" ref="D15:D17">C15*9</f>
        <v>397.62</v>
      </c>
      <c r="E15" s="16" t="s">
        <v>16</v>
      </c>
    </row>
    <row r="16" spans="1:5" ht="30" customHeight="1">
      <c r="A16" s="5">
        <v>13</v>
      </c>
      <c r="B16" s="13" t="s">
        <v>22</v>
      </c>
      <c r="C16" s="8">
        <v>44.18</v>
      </c>
      <c r="D16" s="15">
        <f t="shared" si="2"/>
        <v>397.62</v>
      </c>
      <c r="E16" s="16" t="s">
        <v>16</v>
      </c>
    </row>
    <row r="17" spans="1:5" ht="30" customHeight="1">
      <c r="A17" s="5">
        <v>14</v>
      </c>
      <c r="B17" s="13" t="s">
        <v>23</v>
      </c>
      <c r="C17" s="8">
        <v>44.18</v>
      </c>
      <c r="D17" s="15">
        <f t="shared" si="2"/>
        <v>397.62</v>
      </c>
      <c r="E17" s="16" t="s">
        <v>16</v>
      </c>
    </row>
    <row r="18" spans="1:5" ht="43.5" customHeight="1">
      <c r="A18" s="17" t="s">
        <v>24</v>
      </c>
      <c r="B18" s="18"/>
      <c r="C18" s="18"/>
      <c r="D18" s="19"/>
      <c r="E18" s="20"/>
    </row>
    <row r="19" spans="1:5" ht="30" customHeight="1">
      <c r="A19" s="6" t="s">
        <v>2</v>
      </c>
      <c r="B19" s="6" t="s">
        <v>3</v>
      </c>
      <c r="C19" s="6" t="s">
        <v>4</v>
      </c>
      <c r="D19" s="6" t="s">
        <v>5</v>
      </c>
      <c r="E19" s="6" t="s">
        <v>6</v>
      </c>
    </row>
    <row r="20" spans="1:5" ht="30" customHeight="1">
      <c r="A20" s="21">
        <v>1</v>
      </c>
      <c r="B20" s="22" t="s">
        <v>25</v>
      </c>
      <c r="C20" s="23">
        <v>47.02</v>
      </c>
      <c r="D20" s="24">
        <v>470.2</v>
      </c>
      <c r="E20" s="23" t="s">
        <v>16</v>
      </c>
    </row>
    <row r="21" spans="1:5" ht="30" customHeight="1">
      <c r="A21" s="21">
        <v>2</v>
      </c>
      <c r="B21" s="13" t="s">
        <v>26</v>
      </c>
      <c r="C21" s="13">
        <v>50.58</v>
      </c>
      <c r="D21" s="25">
        <f>C21*6</f>
        <v>303.48</v>
      </c>
      <c r="E21" s="13" t="s">
        <v>16</v>
      </c>
    </row>
    <row r="22" spans="1:5" ht="42.75" customHeight="1">
      <c r="A22" s="17" t="s">
        <v>27</v>
      </c>
      <c r="B22" s="18"/>
      <c r="C22" s="18"/>
      <c r="D22" s="19"/>
      <c r="E22" s="20"/>
    </row>
    <row r="23" spans="1:5" ht="30" customHeight="1">
      <c r="A23" s="26" t="s">
        <v>2</v>
      </c>
      <c r="B23" s="23" t="s">
        <v>3</v>
      </c>
      <c r="C23" s="23" t="s">
        <v>4</v>
      </c>
      <c r="D23" s="23" t="s">
        <v>5</v>
      </c>
      <c r="E23" s="23" t="s">
        <v>6</v>
      </c>
    </row>
    <row r="24" spans="1:5" ht="30" customHeight="1">
      <c r="A24" s="21">
        <v>1</v>
      </c>
      <c r="B24" s="13" t="s">
        <v>28</v>
      </c>
      <c r="C24" s="13">
        <v>59.47</v>
      </c>
      <c r="D24" s="27">
        <f>C24*6</f>
        <v>356.82</v>
      </c>
      <c r="E24" s="22" t="s">
        <v>29</v>
      </c>
    </row>
    <row r="25" spans="1:5" ht="30" customHeight="1">
      <c r="A25" s="21">
        <v>2</v>
      </c>
      <c r="B25" s="13" t="s">
        <v>30</v>
      </c>
      <c r="C25" s="13">
        <v>65.56</v>
      </c>
      <c r="D25" s="27">
        <f>C25*6</f>
        <v>393.36</v>
      </c>
      <c r="E25" s="22" t="s">
        <v>29</v>
      </c>
    </row>
    <row r="26" spans="1:5" ht="30" customHeight="1">
      <c r="A26" s="21">
        <v>3</v>
      </c>
      <c r="B26" s="13" t="s">
        <v>31</v>
      </c>
      <c r="C26" s="13">
        <v>59.47</v>
      </c>
      <c r="D26" s="27">
        <f>C26*6</f>
        <v>356.82</v>
      </c>
      <c r="E26" s="22" t="s">
        <v>29</v>
      </c>
    </row>
    <row r="27" spans="1:5" ht="30" customHeight="1">
      <c r="A27" s="21">
        <v>4</v>
      </c>
      <c r="B27" s="13" t="s">
        <v>32</v>
      </c>
      <c r="C27" s="13">
        <v>59.78</v>
      </c>
      <c r="D27" s="27">
        <f>C27*6</f>
        <v>358.68</v>
      </c>
      <c r="E27" s="22" t="s">
        <v>29</v>
      </c>
    </row>
    <row r="28" spans="1:5" ht="30" customHeight="1">
      <c r="A28" s="21">
        <v>5</v>
      </c>
      <c r="B28" s="13" t="s">
        <v>33</v>
      </c>
      <c r="C28" s="13">
        <v>68.18</v>
      </c>
      <c r="D28" s="27">
        <f>C28*6</f>
        <v>409.08000000000004</v>
      </c>
      <c r="E28" s="23" t="s">
        <v>29</v>
      </c>
    </row>
    <row r="29" spans="1:5" ht="30" customHeight="1">
      <c r="A29" s="21">
        <v>6</v>
      </c>
      <c r="B29" s="13" t="s">
        <v>34</v>
      </c>
      <c r="C29" s="13">
        <v>62.28</v>
      </c>
      <c r="D29" s="28">
        <f>C29*7</f>
        <v>435.96000000000004</v>
      </c>
      <c r="E29" s="29" t="s">
        <v>29</v>
      </c>
    </row>
    <row r="30" spans="1:5" ht="30" customHeight="1">
      <c r="A30" s="30"/>
      <c r="B30" s="30"/>
      <c r="C30" s="30"/>
      <c r="D30" s="30"/>
      <c r="E30" s="30"/>
    </row>
    <row r="31" ht="52.5" customHeight="1">
      <c r="A31" s="3"/>
    </row>
    <row r="32" ht="52.5" customHeight="1">
      <c r="A32" s="3"/>
    </row>
    <row r="33" ht="52.5" customHeight="1">
      <c r="A33" s="3"/>
    </row>
    <row r="34" ht="52.5" customHeight="1">
      <c r="A34" s="3"/>
    </row>
    <row r="35" ht="52.5" customHeight="1">
      <c r="A35" s="3"/>
    </row>
    <row r="36" ht="52.5" customHeight="1">
      <c r="A36" s="3"/>
    </row>
    <row r="37" ht="52.5" customHeight="1">
      <c r="A37" s="3"/>
    </row>
    <row r="38" ht="52.5" customHeight="1">
      <c r="A38" s="3"/>
    </row>
  </sheetData>
  <sheetProtection/>
  <mergeCells count="4">
    <mergeCell ref="A2:E2"/>
    <mergeCell ref="A18:E18"/>
    <mergeCell ref="A22:E22"/>
    <mergeCell ref="A30:E30"/>
  </mergeCells>
  <conditionalFormatting sqref="B24">
    <cfRule type="expression" priority="2" dxfId="0" stopIfTrue="1">
      <formula>AND(COUNTIF($B$24,B24)&gt;1,NOT(ISBLANK(B24)))</formula>
    </cfRule>
  </conditionalFormatting>
  <conditionalFormatting sqref="B4:B17">
    <cfRule type="expression" priority="1" dxfId="0" stopIfTrue="1">
      <formula>AND(COUNTIF($B$4:$B$17,B4)&gt;1,NOT(ISBLANK(B4)))</formula>
    </cfRule>
  </conditionalFormatting>
  <conditionalFormatting sqref="B20:B21">
    <cfRule type="expression" priority="4" dxfId="0" stopIfTrue="1">
      <formula>AND(COUNTIF($B$20:$B$21,B20)&gt;1,NOT(ISBLANK(B20)))</formula>
    </cfRule>
  </conditionalFormatting>
  <conditionalFormatting sqref="B25:B29">
    <cfRule type="expression" priority="3" dxfId="0" stopIfTrue="1">
      <formula>AND(COUNTIF($B$25:$B$29,B25)&gt;1,NOT(ISBLANK(B25)))</formula>
    </cfRule>
  </conditionalFormatting>
  <printOptions horizontalCentered="1" verticalCentered="1"/>
  <pageMargins left="0.25" right="0.25" top="0.75" bottom="0.75" header="0.2986111111111111" footer="0.29861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WPS_1642240173</cp:lastModifiedBy>
  <cp:lastPrinted>2019-07-25T08:59:02Z</cp:lastPrinted>
  <dcterms:created xsi:type="dcterms:W3CDTF">2017-04-06T08:57:33Z</dcterms:created>
  <dcterms:modified xsi:type="dcterms:W3CDTF">2024-03-21T01:53:35Z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4B2541CA5A92406F92E0501007A3C46A</vt:lpwstr>
  </property>
</Properties>
</file>