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打印】附件4总表" sheetId="1" r:id="rId1"/>
    <sheet name="【打印】附件4总表 (2)" sheetId="2" r:id="rId2"/>
  </sheets>
  <externalReferences>
    <externalReference r:id="rId3"/>
    <externalReference r:id="rId4"/>
    <externalReference r:id="rId5"/>
  </externalReferences>
  <definedNames>
    <definedName name="_xlnm._FilterDatabase" localSheetId="0" hidden="1">【打印】附件4总表!$A$3:$XEK$119</definedName>
    <definedName name="_xlnm._FilterDatabase" localSheetId="1" hidden="1">'【打印】附件4总表 (2)'!$A$3:$XES$123</definedName>
    <definedName name="AREA">[1]Sheet2!$A$1:$K$1</definedName>
    <definedName name="CompleteAndStart">[2]Sheet2!$B$34:$M$34</definedName>
    <definedName name="_xlnm.Print_Area" localSheetId="0">【打印】附件4总表!$A$1:$B$119</definedName>
    <definedName name="_xlnm.Print_Titles" localSheetId="0">【打印】附件4总表!$2:$3</definedName>
    <definedName name="PROPERTY">[3]Sheet2!$B$34:$K$34</definedName>
    <definedName name="大行业">#REF!</definedName>
    <definedName name="_xlnm.Print_Area" localSheetId="1">'【打印】附件4总表 (2)'!$A$1:$J$123</definedName>
    <definedName name="_xlnm.Print_Titles" localSheetId="1">'【打印】附件4总表 (2)'!$2:$3</definedName>
  </definedNames>
  <calcPr calcId="144525"/>
</workbook>
</file>

<file path=xl/sharedStrings.xml><?xml version="1.0" encoding="utf-8"?>
<sst xmlns="http://schemas.openxmlformats.org/spreadsheetml/2006/main" count="968" uniqueCount="482">
  <si>
    <t>2022年度马尾区列入市重点项目清单</t>
  </si>
  <si>
    <t>序号</t>
  </si>
  <si>
    <t>项目名称</t>
  </si>
  <si>
    <t>马尾区水利工程综合整治工程</t>
  </si>
  <si>
    <t>好鲜荪生态菌菇农业创意园</t>
  </si>
  <si>
    <t>福州开发区长安片区防洪排涝工程</t>
  </si>
  <si>
    <t>马尾区亭江镇排洪渠整治工程(亭江中心区山洪排涝二期)</t>
  </si>
  <si>
    <t>马尾区港口路下穿及市政基础设施配套工程</t>
  </si>
  <si>
    <t>琅岐岛城建基础设施工程包</t>
  </si>
  <si>
    <t>马尾区园区基础设施建设提升工程</t>
  </si>
  <si>
    <t>马尾园林绿化提升工程</t>
  </si>
  <si>
    <t>高新工业园区上下德朏头片区路网工程(一期)</t>
  </si>
  <si>
    <t>马尾区船政文化旅游配套工程包</t>
  </si>
  <si>
    <t>福州经济技术开发区铁路沿线环境综合整治项目</t>
  </si>
  <si>
    <t>沈海高速复线连接线道路工程</t>
  </si>
  <si>
    <t>琅岐小康路</t>
  </si>
  <si>
    <t>高新工业园区铁南东路二期道路工程</t>
  </si>
  <si>
    <t>长安工业园区洪塘路道路工程(一期)</t>
  </si>
  <si>
    <t>琅岐镇中心区水系整治工程</t>
  </si>
  <si>
    <t>马江工业园区济安东路道路工程</t>
  </si>
  <si>
    <t>马尾上下德朏头片区排水整治工程</t>
  </si>
  <si>
    <t>中交产投福州马尾冷链枢纽（汉吉斯）项目</t>
  </si>
  <si>
    <t>▲马尾优你康隐形眼镜生产项目</t>
  </si>
  <si>
    <t>新能源汽车电池智能制造装备及智能电站变流控制系统产业化项目</t>
  </si>
  <si>
    <t>光电子关键与核心元器件建设（增资）项目</t>
  </si>
  <si>
    <t>福州福光精密及超精密光学加工实验中心建设项目</t>
  </si>
  <si>
    <t>联东U谷·福州物联网产业园（一期）</t>
  </si>
  <si>
    <t>马尾龙净水环境科技园</t>
  </si>
  <si>
    <t>福建冠百嘉金属制品有限公司厂线改扩建</t>
  </si>
  <si>
    <t>中铝瑞闽装备强化提升及智能化改造项目</t>
  </si>
  <si>
    <t>装配式钢结构产业基地</t>
  </si>
  <si>
    <t>海峡高新双创产业园标准化建设提升改造项目</t>
  </si>
  <si>
    <t>永格农业配套科技产业基地</t>
  </si>
  <si>
    <t>海上风电智能运维信息化系统</t>
  </si>
  <si>
    <t>华丰贺氏烘焙食品中心</t>
  </si>
  <si>
    <t>扬帆厂区改扩建</t>
  </si>
  <si>
    <t>大昌盛水产饲料生产</t>
  </si>
  <si>
    <t>和信钢木家具制造改扩建</t>
  </si>
  <si>
    <t>北轩海产品深加工</t>
  </si>
  <si>
    <t>漆包线设备置换更新项目</t>
  </si>
  <si>
    <t>麦香淀粉制品深加工</t>
  </si>
  <si>
    <t>精密及超精密光学加工实验中心建设项目二期</t>
  </si>
  <si>
    <t>福祥包装瓦楞纸箱印刷模切生产线</t>
  </si>
  <si>
    <t>表面安装高分子片式固体电容器技改项目</t>
  </si>
  <si>
    <t>精密电子光圈项目</t>
  </si>
  <si>
    <t>昇兴制罐SA线、彩印B线等技术改造</t>
  </si>
  <si>
    <t>船政文化马尾造船厂片区保护建设工程</t>
  </si>
  <si>
    <t>福州（马尾）万洋众创城</t>
  </si>
  <si>
    <t>信通游艇(二期)</t>
  </si>
  <si>
    <t>海运集团生产调度中心建设项目</t>
  </si>
  <si>
    <t>基于物联网的国际生态旅游岛智慧管理项目(数字琅岐)</t>
  </si>
  <si>
    <t>马尾区教育工程包</t>
  </si>
  <si>
    <t>福州市马尾第二实验小学</t>
  </si>
  <si>
    <t>阳光学院七期</t>
  </si>
  <si>
    <t>马尾区民政民生设施工程包</t>
  </si>
  <si>
    <t>福建师大二附小扩容项目</t>
  </si>
  <si>
    <t>马尾区社会福利中心提升工程</t>
  </si>
  <si>
    <t>璞悦湾</t>
  </si>
  <si>
    <t>万科臻麓园</t>
  </si>
  <si>
    <t>青洲片棚户区改造及安置房项目</t>
  </si>
  <si>
    <t>金象公馆</t>
  </si>
  <si>
    <t>天马紫阙湾</t>
  </si>
  <si>
    <t>三木中心</t>
  </si>
  <si>
    <t>名城港湾三区</t>
  </si>
  <si>
    <t>下德佳园</t>
  </si>
  <si>
    <t>下德郡</t>
  </si>
  <si>
    <t>滨海浅水湾</t>
  </si>
  <si>
    <t>马尾道路路网建设提升工程</t>
  </si>
  <si>
    <t>建坂村铁路沿线生态景观提升项目</t>
  </si>
  <si>
    <t>2022年马尾区智慧公园建设项目</t>
  </si>
  <si>
    <t>沿山东路二期</t>
  </si>
  <si>
    <t>福州经济技术开发区马江园区青洲污水处理厂一号污水泵站及周边配套管网工程</t>
  </si>
  <si>
    <t>福州经济技术开发区高新工业园区排水管网工程(一期)</t>
  </si>
  <si>
    <t>龙门地块建设项目</t>
  </si>
  <si>
    <t>两高以北地块建设项目</t>
  </si>
  <si>
    <t>建坂北地块建设项目</t>
  </si>
  <si>
    <t>新能源产业园</t>
  </si>
  <si>
    <t>长盈地块建设项目</t>
  </si>
  <si>
    <t>福州(马尾)万洋众创城三期</t>
  </si>
  <si>
    <t>源融鑫现代冷链加工产业园</t>
  </si>
  <si>
    <t>华闽超低温海洋食品加工</t>
  </si>
  <si>
    <t>科立视研发中心(T2研发车间工程)</t>
  </si>
  <si>
    <t>磊丰智能家居研发中心</t>
  </si>
  <si>
    <t>新德通易拉罐制造</t>
  </si>
  <si>
    <t>马尾御金冷链水产加工物流产业园项目</t>
  </si>
  <si>
    <t>马尾源洪冷冻食品园项目</t>
  </si>
  <si>
    <t>红光湖一号</t>
  </si>
  <si>
    <t>数字云旷基于ASIC系统的区块链服务终端项目</t>
  </si>
  <si>
    <t>永鑫供应链货物仓储项目</t>
  </si>
  <si>
    <t>信通游艇湾酒店</t>
  </si>
  <si>
    <t>马尾区医院新建项目</t>
  </si>
  <si>
    <t>马尾至一华伦新校区</t>
  </si>
  <si>
    <t>阳光学院商学院项目</t>
  </si>
  <si>
    <t>福州船政海洋(职业)大学马尾校区</t>
  </si>
  <si>
    <t>亭江侨联联谊之家</t>
  </si>
  <si>
    <t>罗岐新苑</t>
  </si>
  <si>
    <t>网讯地块建设项目</t>
  </si>
  <si>
    <t>名城港湾十区</t>
  </si>
  <si>
    <t>青春美寓</t>
  </si>
  <si>
    <t>西亭康城二期</t>
  </si>
  <si>
    <t>船政世遗大型文艺表演中心</t>
  </si>
  <si>
    <t>亭江防洪防潮工程(二期)</t>
  </si>
  <si>
    <t>福州琅岐邮轮码头</t>
  </si>
  <si>
    <t>雁行江综合整治工程</t>
  </si>
  <si>
    <t>环岛路四期(西段)</t>
  </si>
  <si>
    <t>西北湿地公园</t>
  </si>
  <si>
    <t>马尾院前路</t>
  </si>
  <si>
    <t>福州市琅岐星光湖片区综合工程</t>
  </si>
  <si>
    <t>琅岐大桥周边地块整治提升及利用开发项目</t>
  </si>
  <si>
    <t>西边路(高速以北段)道路工程</t>
  </si>
  <si>
    <t>桥下空间改造工程包</t>
  </si>
  <si>
    <t>国家骨干冷链物流基地核心功能区海洋产业园</t>
  </si>
  <si>
    <t>福光大口径透射式天文观测望远镜产业化项目</t>
  </si>
  <si>
    <t>粤浦·马尾硬核科创云谷项目</t>
  </si>
  <si>
    <t>福人智能家居示范园</t>
  </si>
  <si>
    <t>省直机关保障房项目</t>
  </si>
  <si>
    <t>马尾快安350105-KA-L-11地块</t>
  </si>
  <si>
    <t>马尾快安350105-KA-E-11地块</t>
  </si>
  <si>
    <t>山水六旗文旅小镇</t>
  </si>
  <si>
    <t>2022年度市重点项目清单</t>
  </si>
  <si>
    <t>建设内容及规模</t>
  </si>
  <si>
    <t>总投资
(万元)</t>
  </si>
  <si>
    <t>2022年工作目标</t>
  </si>
  <si>
    <t>开工月份</t>
  </si>
  <si>
    <t>竣工月份</t>
  </si>
  <si>
    <t>项目业主</t>
  </si>
  <si>
    <t>责任单位</t>
  </si>
  <si>
    <t>计划投资
(万元)</t>
  </si>
  <si>
    <t>进度</t>
  </si>
  <si>
    <t>合计</t>
  </si>
  <si>
    <t/>
  </si>
  <si>
    <t>一、在建</t>
  </si>
  <si>
    <t>项目包括：长安投资区8#排洪渠、上下德朏头片区排水、亭江3#渠黑臭水体、亭江镇排洪渠、魁峰排涝二站、长安片区防洪排涝、闽江防洪工程琅岐雁行江片、闽安溪（白眉水库坝址下游流域）防洪工程、琅岐西片区排涝工程、琅岐南片区防潮排涝、琅岐东片金沙片区排涝、牛坑溪、下井溪104国道以北水系、亭江排洪渠两岸景观提升、岱溪水库、亭江防洪防潮工程（二期）等综合治理工程。</t>
  </si>
  <si>
    <t>第一季度：完成总工程量的5%。第二季度：完成总工程量的8%。第三季度：完成总工程量的12%。第四季度：完成总工程量的15%。</t>
  </si>
  <si>
    <t>2020-12</t>
  </si>
  <si>
    <t>2025-12</t>
  </si>
  <si>
    <t>马尾区水建发公司</t>
  </si>
  <si>
    <t>马尾区</t>
  </si>
  <si>
    <t>建设温控智能棚、制菌车间、烘干房、分拣中心、冷库，实施主体、工厂化菌菇生产，形成集生产、体验观光、科普教育和休闲功能于一体的示范园。</t>
  </si>
  <si>
    <t>第一季度制菌车间、烘干房等建设完成10%；第二季度制菌车间、烘干房等建设完成30%；第三季度制菌车间、烘干房等建设完成50%；第四季度制菌车间、烘干房等建设完成70%。</t>
  </si>
  <si>
    <t>2021-12</t>
  </si>
  <si>
    <t>2023-12</t>
  </si>
  <si>
    <t>福建好鲜荪农业科技有限公司</t>
  </si>
  <si>
    <t>长盈工业园区东侧5号渠边、长柄村现状水闸边和英屿村省海洋与渔业执法总队直属四支队东北侧各新建1个雨水泵站，进行分割而治、片区治理防洪排涝的问题。</t>
  </si>
  <si>
    <t>第一季度：完成1号泵站90%，2号泵站10%，雨水管道80%；第二季度完成完成1号泵站100%，2号泵站20%，3号泵站10%，雨水管管道90%；第三季度：项目2号泵站30%,3号泵站20%，雨水管道100%；第四季度：项目2号泵站50%、3号泵站40%。</t>
  </si>
  <si>
    <t>水建发公司</t>
  </si>
  <si>
    <t>本工程工程区位于马尾区亭江镇，建设内容包括排洪渠护岸工程、塘坝工程、排洪隧洞和节制闸工程，排洪渠及其支渠总长度为 9495米，新建排洪隧洞总长1907米。</t>
  </si>
  <si>
    <t>第一季度：完成3#渠C1标段挡墙建设工作；完成排水隧洞建设的15%；第二季度：完成完成排水隧洞建设的30%；完成3#渠C2标段挡墙建设工作；第三季度：项目排水隧洞建设的50%；完成2#渠及其支渠标段挡墙建设工作；第四季度：项目排水隧洞建设的70%；完成清淤工作的50%。</t>
  </si>
  <si>
    <t>区建发集团</t>
  </si>
  <si>
    <t>港口路下穿工程起于联安路以北，终于罗星西路，全长约1.75公里，道路红线宽度19.5-42米，全线地面道路主车道标准段为双向6车道，地道段双向4车道；市政基础设施配套工程起于马江渡，终于罗星西路，全长3.1公里</t>
  </si>
  <si>
    <t>一季度完成总工程量的40%；二季度完成总工程量的50%；三季度完成总工程量的60%；四季度完成总工程量的70%</t>
  </si>
  <si>
    <t>2019-11</t>
  </si>
  <si>
    <t>马尾区建发集团</t>
  </si>
  <si>
    <t>项目包括：通和路、雁行江主干道连接线工程；管委会东侧规划道路；自贸区二期；琅岐镇农村道路改建一期工程；琅岐镇内河整治工程；平安路延伸段二期；琅岐环岛路二期管廊安装工程；香海佳园二期配套；琅岐城区道路（商通路）工程；农村道路（二期）工程；琅岐环岛路至芦沙路连接线道路；龙鼓度假区提升改造工程；琅岐渡亭河星光段；琅岐星光片区基础设施；琅岐西北部片区内河整治提升项目；环岛路四期（东段）；琅岐东部片区内河整治提升项目；琅岐镇农村生活污水治理工程；琅岐外围村庄管网改造及亭江供水改造工程；琅岐中部片区内河整治提升项目等。</t>
  </si>
  <si>
    <t>第一季度：软基处理完成100%，第二季度：路基填筑及水稳层完成100%，第三季度：沥青路面完成100%，第四季度：基本完成香海佳园二期配套工程。</t>
  </si>
  <si>
    <t>2021-01</t>
  </si>
  <si>
    <t>福州市琅岐路桥建设有限公司等</t>
  </si>
  <si>
    <t>项目包括新建济安东路、城市橱柜（城市管理综合体）胐头站项目、铁南东路、亭江康庄路及104国道局部路段城市品质提升、龙门快安配套道路、智能停车场、长安工业园区10号北延段、洪塘路、铁路沿线环境综合整治等项目</t>
  </si>
  <si>
    <t>第一季度济安东路完成雨水管道17%等；第二季度上下德朏头路网完成C路、横三路面层沥青摊铺；第三季度铁南东路完成雨污、电力管网施工；第四季度长安工业园区10号北延段完成总工程量的50%。</t>
  </si>
  <si>
    <t>区建发公司</t>
  </si>
  <si>
    <t>园林绿化提升工程。</t>
  </si>
  <si>
    <t>第一季度：完成2022年度绿化工程量的10%；第二季度：完成2022年度绿化工程量的30%；第三季度：完成2022年度绿化工程量的60%；第四季度：基本完成2022年度绿化工程量。</t>
  </si>
  <si>
    <t>2020-04</t>
  </si>
  <si>
    <t>2024-12</t>
  </si>
  <si>
    <t>区园林中心</t>
  </si>
  <si>
    <t>项目包含“三横两纵”五条路，“三横”为世茂已拍地块东西侧道路和和平小学东侧道路，“两纵”为和平路东段和福马路辅路（宏脉路-仙芝路路段），设计总长1785.509米，道路设计宽度为11-16米。建设内容：道路、桥梁、给排水、电气及照明、电力排管、通信管道、绿化、交通及安全设施等。</t>
  </si>
  <si>
    <t>第一季度：完成C路、横三路面层沥青摊铺。第二季度：完成E路、D路面层沥青摊铺。第三季度：完成道路全线路灯、交通设施、绿化施工。第四季度：项目收尾及竣工验收。</t>
  </si>
  <si>
    <t>2020-10</t>
  </si>
  <si>
    <t>2022-12</t>
  </si>
  <si>
    <t>项目包括：船政考工所项目、打造“三船一坞”活态区、潮江楼党员干部培训基地等。</t>
  </si>
  <si>
    <t>第一季度完成中国船政文化博物馆移展工作；第二季度继续跟进船台区域提升改造工程；第三季度为考工所地块建设准备工作；第四季度考工所地块开始施工。</t>
  </si>
  <si>
    <t>福建船政文体保护开发有限公司</t>
  </si>
  <si>
    <t>在项目29公顷范围内拟增设1000个停车位及部分的民生短板村财缺失的商务服务配套,形成具有马尾船政特色的铁路公园，活力带，城市东西走向的纽带。</t>
  </si>
  <si>
    <t>第一季度：拆迁、清运垃圾、管线预埋50%，第二季度：管线预埋及绿化种植80%，第三季度：完成绿化种植、地面建筑改造20%，第四季度：室内建筑改造50%。</t>
  </si>
  <si>
    <t>2021-08</t>
  </si>
  <si>
    <t>起于通和路，线路向南展线，沿线与在建雁行江等道路相交，终点与东绕城高速互通相接。道路总长2.8公里，宽度40米，道路按双向四车道设计，结合非机动车道和人行道，道路下敷设雨污水管、给水管、电力电信管及燃气管等。</t>
  </si>
  <si>
    <t>第一季度：软基处理完成80%，第二季度：雨污水管道完成80%，第三季度：路基填筑及水稳层完成80%，第四季度：沥青路面完成铺设。</t>
  </si>
  <si>
    <t>2018-04</t>
  </si>
  <si>
    <t>福州市琅岐路桥建设有限公司</t>
  </si>
  <si>
    <t>道路全长1863米，宽30米。，建设内容包括道路、桥涵、给排水、电力照明、通讯、绿化、交通安全设施等。</t>
  </si>
  <si>
    <t>第一季度：软基处理完成100%，第二季度：雨污水管道完成100%，第三季度：路基填筑完成100%，第四季度：路面完成100%。</t>
  </si>
  <si>
    <t>2020-06</t>
  </si>
  <si>
    <t>道路起点接铁南西路三期道路，自西向东，终点接铁南东路一期道路，道路全长1848米，道路宽度 12米，其中改造520米，新建1328米。</t>
  </si>
  <si>
    <t>第一季度：完成雨污管网施工20%。及桩基施工；第二季度：完成桥梁施工。第三季度：完成雨污、电力管网施工。第四季度：室内道路结构面层施工。</t>
  </si>
  <si>
    <t>马尾区建设发展有限公司</t>
  </si>
  <si>
    <t>道路规划红线18-31米，本次设计长度为940米。等级为城市次干路，设计车速为30公里/小时。</t>
  </si>
  <si>
    <t>第一季度：完成雨污管网施工30%。第二季度：完成桥梁施工。第三季度：完成雨污、电力管网施工。第四季度：完成道路结构面层施工。</t>
  </si>
  <si>
    <t>镇区水系整治工程、水系截污工程及水系景观提升工程，主要涉及琅岐镇区连般河、土头尾河、坊下河、东升河、光辉河、下岐河、红旗河7条河道水系的整治及截污治理。清淤河道总长13.99千米，修建护岸并景观提升河道总长3.63千米，新建截污（含支管）总长13.5千米。</t>
  </si>
  <si>
    <t>第一季度：完成河道清淤10%，第二季度：完成河道清淤10%，护岸10%。第三季度：完成河道清淤15%，护岸10%。第四季度：完成河道清淤，完成征地工作的河段全部施工完成。</t>
  </si>
  <si>
    <t>福州市琅岐城市建设投资发展有限公司</t>
  </si>
  <si>
    <t>项目起于济安西路与罗建路交叉口，终点接青洲路，为西南-东北走向。道路设计长度1124.7米，道路设计宽度18米，双向两车道。建设内容：道路、给排水、电气及照明、电力排管、通信管道、绿化、交通及安全设施等。等级为城市支路，设计车速为30公里/小时。</t>
  </si>
  <si>
    <t>第一季度：完成雨水管道17%、污水管22%；第二季度：完成雨水管道完成雨水管道55%、污水管42%；完成路基成型40%、路面20%；第三季度：项目雨、污水管道100%；完成路面工程100%；第四季度：项目人行道、绿化及附属工程70%。</t>
  </si>
  <si>
    <t>上下德片区整治河道全长2854米，设计河道静水面宽度为 6~15米，护岸高度2.3~3.6米；对上下德雨污水口采用截污方式进行处理，将污水管道接入现状污水管道；朏头片区沿山西路雨水系统改造，新建0.7立方米/秒雨水泵站1座，d800进水管12米，DN600出水压力管200米。</t>
  </si>
  <si>
    <t>一季度完成安民溪驳岸施工；二季度完成配套景观设施；三季度完成一体化泵站施工；四季度项目竣工。</t>
  </si>
  <si>
    <t>新建总库容8万吨、加工厂房、1幢总部办公大楼，总建筑面积14.60平方米；购置生产、加工设备，形成年加工肉类3万吨，果蔬8万吨，冷藏水产品、果蔬12万吨的能力。</t>
  </si>
  <si>
    <t>第一季度：部分楼体进行砌体及抹灰施工。第二季度：部分楼体进行室内外装饰装修。第三季度：部分楼体进行电梯安装，室外工程施工。第四季度：部分楼基本完工，其他楼体砌体施工。</t>
  </si>
  <si>
    <t>2020-02</t>
  </si>
  <si>
    <t>福建汉吉斯冷链物流有限公司</t>
  </si>
  <si>
    <t>总建筑面积2.68万平方米，建设GMP无尘室、厂房以及20条隐形眼镜生产线，建成后年生产2.4亿片隐形眼镜</t>
  </si>
  <si>
    <t>一季度组织三条生产线设备采购，完善生产线现场设施配套；二季度办理产品生产线许可证审批，完成三条生产线安装前期准备；三季度基本完成第一条生产线安装；四季度基本完成第二条生产线安装，开始准备第三条生产线安装</t>
  </si>
  <si>
    <t>2020-09</t>
  </si>
  <si>
    <t>福建优你康光学有限公司</t>
  </si>
  <si>
    <t>建设厂房及配套设施，总建筑面积70979.14平方米，通过引进新装备，采用新技术，实现年生产电池模组生产线100条，电池PACK生产线25条，大功率测试/检测550套，储能变流器（PCS）120套，UPS变流器（工业电源类）3500套，UPS变流器（基站电源类）2000套，UPS变流器（家用电源类）2500套，充电桩1100套。</t>
  </si>
  <si>
    <t>第一季度：设备购置和产线安装阶段，完成40%。第二季度：设备购置和产线安装阶段，完成80%。第三季度：完成设备购置和产线安装，第四季度：设备调试阶段。</t>
  </si>
  <si>
    <t>2018-10</t>
  </si>
  <si>
    <t>福建星云电子股份有限公司</t>
  </si>
  <si>
    <t>建设厂房及配套设施。总建筑面积39827.96平方米，购置生产及检测设备；建设国内先进的光电子关键与核心元器件生产线，形成年产各类光电子元器件2040万片（件）的能力。</t>
  </si>
  <si>
    <t>第一季度：设备购置和产线安装阶段，完成50%。第二季度：设备购置和产线安装阶段，完成85%。第三季度：完成设备购置和产线安装。第四季度：设备调试阶段。</t>
  </si>
  <si>
    <t>2019-12</t>
  </si>
  <si>
    <t>腾景科技股份有限公司</t>
  </si>
  <si>
    <t>改建研发场所0.5万平方米，引入精密及超精密加工设备70台，进行红外镜片加工、非球面玻璃镜片加工、非球面塑料镜片加工、球面镜片高精度加工、紫外镜片加工等超精密光学加工</t>
  </si>
  <si>
    <t>一季度设备到位并安装完成；二季度完成设备安装调试及尾款支付工作；三、四季度进入产线调试阶段，项目竣工</t>
  </si>
  <si>
    <t>2020-05</t>
  </si>
  <si>
    <t>2022-10</t>
  </si>
  <si>
    <t>福建福光股份有限公司</t>
  </si>
  <si>
    <t>总建筑面积6.78万平方米，新建厂房、办公和研发大楼及配套设施，建立集物联网产业、高端生产制造、电子信息一体的都市型产业聚集地</t>
  </si>
  <si>
    <t>一季度低层厂房、高层厂房、配套综合楼外墙装饰施工完成85%；二季度低层厂房、高层厂房、配套综合楼安装工程施工；三季度综合管网、绿化施工，项目竣工</t>
  </si>
  <si>
    <t>福州联东金聚实业有限公司</t>
  </si>
  <si>
    <t>总建筑面积6.2万平方米，新建厂房及生产辅助设施，购置生产设备，建设臭氧发生器及C水消毒设备生产线</t>
  </si>
  <si>
    <t>一季度进行1#、2#、3#厂房砌体施工及围护结构施工；二季度A38地块1#、2#、3#厂房主体建设基本完成；三季度A38地块4#厂房动工建设；四季度4#厂房上部建设及A39地块动工建设</t>
  </si>
  <si>
    <t>2021-06</t>
  </si>
  <si>
    <t>福建龙净水环境科技发展有限公司</t>
  </si>
  <si>
    <t>更新并且改造了原有厂房以及生产线的基础上新购入天然气加热炉，轧机设备，挤压床，冷床，调直机等设备；新盖了钢结构厂房，新增了2条生产线，使得原有的生产能力大大提高，每月可多生产3000吨角钢</t>
  </si>
  <si>
    <t>第一季度厂房改造20%；第二季度厂房改造厂房改造50%；第三季度项目改造60%；第四季度项目改造完成。</t>
  </si>
  <si>
    <t>福建冠百嘉金属制品有限公司</t>
  </si>
  <si>
    <t>项目位于中铝瑞闽现有厂房内，通过针对主导产品生产流程的持续优化和提质提效进行装备技术改造，对老化设备进行升级换代，并进行智能化改造，包括建立动态监测系统、智能管控系统、设备运维管理系统、能源管理系统、手机端全面管理系统、设备AR远程技术支持系统、公辅设备的远程集中控制实现信息化高效管控。项目建成后将大大提升生产效率，新增铝板带材生产能力5万吨/年。</t>
  </si>
  <si>
    <t>第一季度主体建设，完成工程量的10%；第二季度主体建设，完成工程量的25%；第三季度主体建设，完成工程量的40%；第四季度完成工程量的60%。</t>
  </si>
  <si>
    <t>2021-03</t>
  </si>
  <si>
    <t>中铝瑞闽股份有限公司</t>
  </si>
  <si>
    <t>主要依产能产量建设新置下列内容：1、多套组立机、矫正机成套专业钢构自动（或智能型）成套加工生产线；2、配置多台高精全功能智能型全站仪等精控成套设备；3、对现有切割机设备进行升级技改；4、新增大功率数控激光切割设备；5、建设一条全新的装配式钢结构项目生产线；6、新增满足装配钢构起重需求的大吨位起重设备及配套基建；7、对现有船台等场地设施进行适应性技改（包括场地硬化、重型封闭式钢构厂房等基建，添置相应的起重、自动化焊接等配套设备工装）；8、新建钢构冲砂涂装生产线；9、配套钢构生产特种运输设备；10、钢构生产自动/半自动焊接设备工装；11、完善相关生产、公用配套等建设。以上主要项目拟按3年规划和实际生产需求分批建设，以此为基础打造综合产业基地。项目达产后年钢结构年生产能达7.8~10万吨。</t>
  </si>
  <si>
    <t>第一季度主体建设，完成工程量的10%；第二季度主体建设，完成工程量的25%；第三季度完成工程量的40%；第四季度。主体建设，完成工程量的60%。</t>
  </si>
  <si>
    <t>福建东南造船有限公司</t>
  </si>
  <si>
    <t>对标准厂房及配套设施进行标准化提升建设，建设海峡高新双创产业园。</t>
  </si>
  <si>
    <t>第一季度主体建设完成工程量10%；第二季度主体建设完成工程量25%；第三季度主体建设完成工程量40%；第四季度主体建设完成工程量50%。</t>
  </si>
  <si>
    <t>2021-09</t>
  </si>
  <si>
    <t>福建中资智创实业有限公司</t>
  </si>
  <si>
    <t>占地面积10亩，新建厂房及相关配套设施，购进生产线，研发、生产绿色节能装配式建筑构件。</t>
  </si>
  <si>
    <t>第一季度生产基地建设完成30%；第二季度基本完成生产基地建设；第三季度开始生产线安装；第四季度生产线安装完成40%。</t>
  </si>
  <si>
    <t>永格（福建卡）建筑科技有限公司</t>
  </si>
  <si>
    <t>投资购建6艘运维船，设计为双体、双机的高速船舶。 其中4艘铝合金高速运维船，船长26米，型宽8.5米，吃水1.8米，航速26节；2艘国产主机铝合金运维船，19.7米，型宽7.8米，型深2.8米，吃水1.42米。 构建信息收集、水下检测、气象信息、数据分析与处理、船舶调度及安全监控等功能一体的海上风电智能运维平台。</t>
  </si>
  <si>
    <t>第一季度：系统开发20%；第二季度：系统开发系统开发30%,部分功能调试；第三季度：项目开发40%,部分功能试运行；第四季度：项目功能正式投用。</t>
  </si>
  <si>
    <t>福建海电运维科技有限责任公司</t>
  </si>
  <si>
    <t>新建2幢生产车间、2幢综合楼，总建筑面积约4.2万平方米。项目以生产蛋糕、面包、中秋月饼为主，兼营现做咖啡、奶茶等配套餐饮服务。</t>
  </si>
  <si>
    <t>第一季度：完成桩基工程50%。第二季度：桩基施工完成。第三季度：完成主体工程30%。第四季度：完成主体工程60%。</t>
  </si>
  <si>
    <t>福建华丰贺氏餐饮管理有限公司</t>
  </si>
  <si>
    <t>扩建1幢厂房；改建2幢厂房、1幢办公楼、1幢宿舍和1幢食堂；总建筑面积约2.36万平方米。</t>
  </si>
  <si>
    <t>第一季度：1#、2#厂房改建60%；3#厂房桩基施工30%。第二季度：1#、2#厂房改建80%；3#厂房桩基施工完成。第三季度1#、2#厂房改建完成；3#厂房主体工程施工30%。第四季度1#、2#厂房改建完成；完成3#厂房主体工程60%。</t>
  </si>
  <si>
    <t>扬帆(福州)生物营养技术有限公司</t>
  </si>
  <si>
    <t>用地面积19.35亩。新建生产车间及其配套设施，总建筑面积17558平方米。购置生产设备，新建两条水产饲料生产线，年产2万吨鳗鱼、甲鱼等水产饲料。</t>
  </si>
  <si>
    <t>第一季度：完成1#楼桩基施工、主体工程20%。第二季度：完成1#楼主体工程80%。第三季度：主体封顶。第四季度：基本完工。</t>
  </si>
  <si>
    <t>2018-08</t>
  </si>
  <si>
    <t>福州大昌盛饲料有限公司</t>
  </si>
  <si>
    <t>新建2幢生产车间和1幢仓库，改建1幢装配车间，总建筑面积约34600平方米。新建3条木制家具生产线，改建2条现有的钢家具生产线。</t>
  </si>
  <si>
    <t>第一季度：2幢生产车间和1幢宿舍楼桩基施工20%。第二季度：2幢生产车间和1幢宿舍楼桩基施工60%。第三季度：完成2幢生产车间和1幢宿舍楼桩基施工，以及主体工程10%。第四季度：完成2幢生产车间和1幢宿舍楼的主体工程50%.</t>
  </si>
  <si>
    <t>2021-10</t>
  </si>
  <si>
    <t>福建省和信钢木家具有限公司</t>
  </si>
  <si>
    <t>用地面积约12亩。建设年产1500吨速冻海产品的生产车间及冷库等相关配套设施。</t>
  </si>
  <si>
    <t>第一季度：完成桩基工程30%。第二季度：桩基施工完成。第三季度：完成主体工程30%。第四季度：完成主体工程50%。</t>
  </si>
  <si>
    <t>2021-11</t>
  </si>
  <si>
    <t>福州北轩农业科技有限公司</t>
  </si>
  <si>
    <t>本项目规划对现有厂房进行改造与维修，项目主要产品包括：普通圆线漆包线(H级以上，含H级)、特殊圆线漆包线(变频、QY产品)、普通扁线漆包线(H级以上，含H级)、特殊扁线漆包线(变频、QY产品）等四大类。项目计划将引进先进漆包线生产设备，并配套一系列辅助设备设施，用于替换公司现有的老化设备。</t>
  </si>
  <si>
    <t>第一季度厂房改造和维修施工；第二季度厂房改造和维修施工；第三季度厂房改造和维修施工，购置漆包线生产设备；第四季度购置漆包线生产设备。</t>
  </si>
  <si>
    <t>大通(福建)新材料股份有限公司</t>
  </si>
  <si>
    <t>建设1幢生产厂房及配套设施；建设3条淀粉精制加工生产线。项目建成达产后，形成年加工15000吨面粉的生产能力。</t>
  </si>
  <si>
    <t>第一季度：完成主体工程施工40%。第二季度：完成主体工程60%。第三季度：完成主体工程80%。第四季度：竣工。</t>
  </si>
  <si>
    <t>福州开发区麦香食品有限公司</t>
  </si>
  <si>
    <t>更新科研设备，添置先进的检测、试验仪器以及超精密光学加工设备等，进行红、非球面、球面、紫外等超精密光学技术的突破，提升公司的研发技术水平、生产能力和产品竞争力。</t>
  </si>
  <si>
    <t>第一季度厂房改造；第二季度厂房改造及设备购置；第三季度研发检测设备购置；第四季度检测设备购置安装。</t>
  </si>
  <si>
    <t>2021-02</t>
  </si>
  <si>
    <t>租用厂房3588平方米，购置全自动电脑控制瓦楞纸箱印刷一体机,无版数码彩色纸箱印刷机，全逢动裱褙机等先进设备，采用全自动电脑控制印刷，开槽，模切，堆叠一次成型的先进技术，在原有二条瓦楞纸箱模切开槽生产线的基础上，扩建成四条瓦楞纸箱彩印开槽全自动生产线。</t>
  </si>
  <si>
    <t>第一季度前期准备；第二季度审批；第三季度前期审批；第四季度争取动工。</t>
  </si>
  <si>
    <t>2021-05</t>
  </si>
  <si>
    <t>福州福祥包装有限公司</t>
  </si>
  <si>
    <t>电气化改造已有建筑面积2000平方米电子元件标准厂房，在现有企业自有专利技术及工艺上，进行产品优化和技术改造，改进制程。通过引进先进技术、进口设备，配套各种生产设施，形成年产“表面安装高分子片式固体电容器”32000万只的能力。</t>
  </si>
  <si>
    <t>第一季度厂房改造；第二季度洁净厂房改造；第三季度洁净厂房改造，设备购置；第四季度设备购置安装。</t>
  </si>
  <si>
    <t>福建国光新业科技有限公司</t>
  </si>
  <si>
    <t>研发生产不同规格和性能的精密电子光圈元件，主要用于安防监控镜头。</t>
  </si>
  <si>
    <t>第一季度：桩基施工，第二季度：桩基施工基本完成，第三季度：地下室开挖施工，第四季度：开始上部建设。</t>
  </si>
  <si>
    <t>福建福星安光电科技有限公司</t>
  </si>
  <si>
    <t>建筑面积8000平方米，采用1、雀巢彩印B线设备技改2、福建制罐厂罐A线设备改造3、福建制罐厂N线设备改造4、制罐B线冷却罐路改造5、彩印、涂布车间烘房燃烧改造6、制罐低压配电柜改造7、RTO定期专项检修保养、RTO平时维修配件费8、制罐车间氮气机9、福建制罐SA线改造。</t>
  </si>
  <si>
    <t>第一季度：安装设备完成30%；第二季度：安装设备完成50%；第三季度：安装设备完成80%；第四季度：主生产线改造基本完成，开始配套设备安装。</t>
  </si>
  <si>
    <t>昇兴集团股份有限公司</t>
  </si>
  <si>
    <t>总建筑面积9.9万平方米，其中新建建筑面积2.4万平方米，改造建筑物28栋，建设文物陈列和展示场所、绿化景观、配套路网、给排水等设施</t>
  </si>
  <si>
    <t>第一季度进行一期工程各栋建筑扫尾施工；第二季度完成厂区内永久用电施工及一期工程验收工作；第三季度编制二期工程建设方案；第四季度进行二期工程报批</t>
  </si>
  <si>
    <t>总建筑面积31.1万平方米，新建生产车间、仓储用房及其配套设施</t>
  </si>
  <si>
    <t>第一季度项目A地块（7栋楼宇）竣工，B地块（17栋楼宇）桩基施工基本完成；第二季度项目B地块（17栋楼宇）主体施工30%：第三季度项目B地块（17栋楼宇）主体施工50%；第四季度项目B地块（17栋楼宇）主体施工完成80%</t>
  </si>
  <si>
    <t>2020-08</t>
  </si>
  <si>
    <t>福州马尾万洋众创城科创有限公司</t>
  </si>
  <si>
    <t>用地面积22.76亩，建设游艇研发、设计、制造中心，企业总部，游艇展示厅等，总建筑面积7.66万平方米。</t>
  </si>
  <si>
    <t>第一季度：楼宇内部改造完成50%，配套辅助工程施工30%。第二季度：楼宇内部改造完成60%，配套辅助工程施工50%。第三季度：楼宇内部改造完成，配套辅助工程施工80%。第四季度：竣工。</t>
  </si>
  <si>
    <t>2018-06</t>
  </si>
  <si>
    <t>福建信通游艇发展有限公司</t>
  </si>
  <si>
    <t>建设生产调度中心，总建筑面积为46954.7平方米。</t>
  </si>
  <si>
    <t>第一季度：上部建设；第二季度：上部建设完成50%；第三季度：上部建设完成80%；第四季度：主体封顶。</t>
  </si>
  <si>
    <t>福建省海运集团有限责任公司</t>
  </si>
  <si>
    <t>主要建设内容包含物联网基础平台、智慧旅游、智慧城管、智慧农业、智慧水利等10个子项。</t>
  </si>
  <si>
    <t>第一季度：龙鼓度假区舞台建设，第二季度：完成建设工程量的28%，第三季度：完成建设建设工程量的78%，第四季度：基本完成第三期工程建设，开始第四期工程建设。</t>
  </si>
  <si>
    <t>2018-12</t>
  </si>
  <si>
    <t>项目包括：马尾实验小学扩容工程、福州琅岐中学四期、马尾中学一期初中部、新建马尾教师进修学校、马尾特教学校、扩建亭江中心小学运动场、福州市吴庄华侨小学综合楼及附属设施工程、琅岐第二中心小学等。</t>
  </si>
  <si>
    <t>第一季度：立项、初设批复及前期报批手续；第二季度：工程招标控制价编制及财政审核；第三季度：施工招标、旧建筑拆除、场地土石方及护坡挡墙施工；第四季度：配套项目施工。</t>
  </si>
  <si>
    <t>福建省福州琅岐中学等</t>
  </si>
  <si>
    <t>占地面积36.98亩，可规划建筑面积4.47万平方米，建成36班小学。</t>
  </si>
  <si>
    <t>第一二三季度：主体装修；第四季度：工程竣工验收。</t>
  </si>
  <si>
    <t>2020-07</t>
  </si>
  <si>
    <t>马尾区教育局</t>
  </si>
  <si>
    <t>新建教学楼、体育馆及配套设施。</t>
  </si>
  <si>
    <t>第一季度：农转用报批；第二季度：交地；第三季度：开工前期手续；第四季度：动工建设。</t>
  </si>
  <si>
    <t>阳光学院</t>
  </si>
  <si>
    <t>项目包括：琅岐镇建设康乐苑骨灰楼、区社会福利中心改造提升、琅岐阳光健康小镇休闲养老项目、区级公益性公墓、镇村级骨灰楼、农村幸福院及居家养老服务站、新设立社区场所建设、新建一个“中央厨房”及4个老年食堂等。</t>
  </si>
  <si>
    <t>第一季度：康乐苑主体施工完成30%，其他项目前期审批；第二季度：康乐苑主体施工完成50%；第三季度：康乐苑主体施工完成70%；第四季度：康乐苑主体施工完成90%。</t>
  </si>
  <si>
    <t>区民政局</t>
  </si>
  <si>
    <t>新建一栋教学综合楼，建筑面积约11798平方米。分为活动区与教学区，含室内篮球场等活动室、教室等。</t>
  </si>
  <si>
    <t>第一季度：完成地下室建设；第二季度：主体封顶，第三季度：完成设备及内装，第四季度：工程基本完工。</t>
  </si>
  <si>
    <t>福建省师范大学第二附属小学</t>
  </si>
  <si>
    <t>改造场所12237.3平方米，新建道路、停车场、景观绿化及地下管网等配套设施，购置家居、电器、护理等设备，新增300张养老床位。</t>
  </si>
  <si>
    <t>完成项目建设</t>
  </si>
  <si>
    <t>2022-07</t>
  </si>
  <si>
    <t>福州市马尾区福龄养老服务有限公司</t>
  </si>
  <si>
    <t>占地面积70617.9平方米，总建筑面积260636平方面，新建商品房197730平方米、14836平方米幼儿园一个和其他商业岗点配套。</t>
  </si>
  <si>
    <t>第一季度：外立面完成，第二季度：完成装饰装修，第三季度：工程收尾，第四季度：单体竣工验收。</t>
  </si>
  <si>
    <t>福州盛全房地产开发有限公司</t>
  </si>
  <si>
    <t>商住用地，项目占地11.36万方，总计容建面15.90万方。</t>
  </si>
  <si>
    <t>第一季度：主体结构封顶，砌体开始施工，景观开始施工；第二季度：主体结构落架完成，景观完成50%；第三季度：景观施工完成，竣工验收完成；第四季度：室内装修工程完成30%。</t>
  </si>
  <si>
    <t>2023-06</t>
  </si>
  <si>
    <t>福州市万榕房地产开发有限公司</t>
  </si>
  <si>
    <t>占地222亩，征收面积21.6万平方米，征收户数1778户，建设安置房约14万平方米。</t>
  </si>
  <si>
    <t>第一季度：主体结构全部封顶，第二季度：主楼部分装饰完成，第三季度：地下室装饰工程、室外工程完成，第四季度：室内验收。</t>
  </si>
  <si>
    <t>2017-09</t>
  </si>
  <si>
    <t>福州市马尾工业建设总公司</t>
  </si>
  <si>
    <t>用地面积20062.21平方米，总建筑面积65078.6平方米，建设住宅9栋、配套设施3栋。</t>
  </si>
  <si>
    <t>第一季度：1#楼、2#楼、7#楼、9#楼地下室完成，达到预售条件；第二季度：3#楼、5#楼、6#楼地下室完成，达到预售条件；第三季度：项目设施楼栋主体完成80%；第四季度：项目楼栋主体结构施工至50%。</t>
  </si>
  <si>
    <t>福州象荣置业有限公司</t>
  </si>
  <si>
    <t>新建住宅及配套设施，总建筑面积47522平方米，其中计容面积：37457平方米。主要建筑面积：47522平方米。</t>
  </si>
  <si>
    <t>第一季度：地块一完成土石方及挡墙基础工程。第二季度：地块一主体结构完成30%，挡墙施工完成，地块二、三土石方工程完成50%。第三季度：地块一结构封顶，地块二三土石方及挡墙基础施工完成。第四季度：室内一完成砌体工程，地块二三结构完成30%，挡墙施工完成。</t>
  </si>
  <si>
    <t>正荣(马尾)置业发展有限公司</t>
  </si>
  <si>
    <t>占地28.12亩，总建筑面积约83200平方米，总高23层，建设商务中心。</t>
  </si>
  <si>
    <t>第一季度：2#、3#楼砌体施工完成及外立面装饰装修完成50%，第二季度：2#、3#楼外立面装饰装修完成并落架，室外总体及道路绿化施工至70%，单体竣工验收完成，第三季度：室外总体施工完成，第四季度：室内验收备案完成。</t>
  </si>
  <si>
    <t>2017-12</t>
  </si>
  <si>
    <t>福建三木滨江建设发展有限公司</t>
  </si>
  <si>
    <t>占地62.0958亩，总建筑面积14.336万平方米。建设住宅及商业配套。</t>
  </si>
  <si>
    <t>第一季度：完成主体内装、外立面装饰并落架，地下室完成管线安装；第二季度：完成室外园林景观工程和所有单体、地下室装饰装修、机电给排水暖通工程；第三季度：完成项目各项验收工作；第四季度单体竣工验收。</t>
  </si>
  <si>
    <t>2020-01</t>
  </si>
  <si>
    <t>名城地产(福建)有限公司</t>
  </si>
  <si>
    <t>用地面积20.5亩，拟建两幢高层安商房，总建筑面积约4.8万平方米。</t>
  </si>
  <si>
    <t>第一季度：主体结构施工至9层。第二季度：主体结构施工至18层。第三季度：主体结构封顶。第四季度：主体结构封顶，开始砌体施工。</t>
  </si>
  <si>
    <t>2021-04</t>
  </si>
  <si>
    <t>马尾区房地产公司</t>
  </si>
  <si>
    <t>商住用地面积26.1亩，建设安置型商品房及公共配套设施。</t>
  </si>
  <si>
    <t>第一季度：主体施工；第二季度：主体施工；第三季度：主体封顶；第四季度：争取单竣。</t>
  </si>
  <si>
    <t>2020-03</t>
  </si>
  <si>
    <t>福州世茂世麓置业有限公司</t>
  </si>
  <si>
    <t>项目占地面积30.27亩，总建筑面积6.1万平方米。</t>
  </si>
  <si>
    <t>第一季度：各栋外立面施工完成，第二季度：室外景观施工完成，第三季度：单体竣工验收，第四季度：室内验收备案。</t>
  </si>
  <si>
    <t>福州滨海星房地产有限公司</t>
  </si>
  <si>
    <t>二、计划新开工</t>
  </si>
  <si>
    <t>新建青洲路南段建设工程、下德片路网配套工程（下德路）、长盛路、马江园区雨污水干管工程、上岐路道路（含铁路下穿）工程、棠路道路整治提升工程、“十位一体”道路平整度提升项目等项目。</t>
  </si>
  <si>
    <t>第一季度长盛路等道路进行前期审批等工作；第二季度争取项目动工建设；第三季度长盛路等道路进行基础施工；第四季度长盛路等道路进行基础施工，完成总工程量的40%。</t>
  </si>
  <si>
    <t>2022-06</t>
  </si>
  <si>
    <t>马尾区市政工程中心</t>
  </si>
  <si>
    <t>对建坂村靠铁路沿线地块进行生态景观提升改造。</t>
  </si>
  <si>
    <t>第一季度至第三季度：项目前期工作推进中；第四季度：项目施工。</t>
  </si>
  <si>
    <t>待定</t>
  </si>
  <si>
    <t>主要建设内容为创建智慧公园平台，适当增加AI人工智能设备等等，以形成一个整体的、聚集性的、高科技的公园样貌，提升公园活力与人气。</t>
  </si>
  <si>
    <t>第一季度：完成项目工程总量的25%；第二季度：完成项目工程总量的完成项目工程总量的50%；第三季度：项目项目工程总量的75%；第四季度：项目项目工程总量的100%。</t>
  </si>
  <si>
    <t>2022-04</t>
  </si>
  <si>
    <t>福州经济技术开发区园林中心</t>
  </si>
  <si>
    <t>道路全长874.988米，包括沿山东路K0+654.256~K1+465.579段及上岐路。其中沿山东路改扩建里程长811.323米，道路宽16米；上岐路旧路改造里程长63.665米，道路宽22.8~25.3米。</t>
  </si>
  <si>
    <t>第一季度完成施工图设计及预算编；第二季度完成施工图设计及预算编完成财审清控审核及项目招投标；第三季度项目总工程量的20%；第四季度项目总工程量的50%。</t>
  </si>
  <si>
    <t>区住建局</t>
  </si>
  <si>
    <t>本工程复核马江片区雨水量、污水量及截污量，梳理并完善一号泵站周边配套排水管网系统，同时按控规改建一号泵站。主要包括改建规模为2万 米³/d 的污水提升泵站1座；雨污水管封堵336处，新建管道6.5千米，市政雨污水管分流改造合计29处</t>
  </si>
  <si>
    <t>第一季度：一标段完成施工图补充编制送审查，二标段完成管道排查报告并编制施工图；第二季度：一标段完成施工图审查及控制价编制并送审，二标段完成施工图编制及审查，完成清单控制价编制；第三季度：一标段完成控制价审核和招标工作，进场施工，二标段完成控制价审核开始招标；第四季度：一标段施工，二标段完成招标，进场施工。</t>
  </si>
  <si>
    <t>2022-09</t>
  </si>
  <si>
    <t>福州经济技术开发区市政工程中心</t>
  </si>
  <si>
    <t>项目位于福州经济技术开发区高新工业园区，新建管道约6.5千米，市政雨污水管分流改造约26处，修复管网约9千米。建设内容包括管网系统改造、雨污水接驳口改造、管网修复改造及涝点整治等。</t>
  </si>
  <si>
    <t>第一季度：一标段完成施工招投标和监理招投标；第二季度：一标段进场施工（工期2年），二标段完成施工图设计、施工图审查，完成清单控制价编制；第三季度：完成二标段清单控制价审核，完成招投标；第四季度：二标段进场施工（工期2年）。</t>
  </si>
  <si>
    <t>拟建设新能源产业园，占地约203亩，建筑面积约49万平米。</t>
  </si>
  <si>
    <t>第一季度前期规划；第二季度前期审批；第三季度招投标；第四季度动工建设。</t>
  </si>
  <si>
    <t>马尾区城投集团</t>
  </si>
  <si>
    <t>用地面积约35万平方米，总建筑面积约97万平方米，拟建设79栋工业厂房。</t>
  </si>
  <si>
    <t>2022-11</t>
  </si>
  <si>
    <t>拟建设新能源产业园，占地约88亩，建筑面积约13.5万平米。</t>
  </si>
  <si>
    <t>占地60495平方米，建筑面积15.5万平米（生产中心12万平米，配套设施2.9万平米，不计容地下建筑0.6万平米）</t>
  </si>
  <si>
    <t>第一季度前期准备；第二季度前期审批；第三季度项目开工；第四季度项目基础建设。</t>
  </si>
  <si>
    <t>区城投集团</t>
  </si>
  <si>
    <t>用地面积约5.9万平方米，总建筑面积约18万平方米，拟建设9栋工业厂房。</t>
  </si>
  <si>
    <t>福州马尾万洋众创城科技有限公司</t>
  </si>
  <si>
    <t>用地面积37178平方米，总建筑面积81541.79平方米。建筑10栋厂房。</t>
  </si>
  <si>
    <t>第一季度：前期审批；第二季度：桩基施工；第三季度：主体施工；第四季度：项目主体封顶。</t>
  </si>
  <si>
    <t>用地面积约50.85亩，新建农副产品加工车间及多温区冷库等相关配套设施，总建筑面积约8.6万平方米；建成集聚农副产品精深加工、冷冻冷藏、物流配送、中央厨房、食品研发、产品体验等多功能综合型现代冷链加工产业园。</t>
  </si>
  <si>
    <t>第一季度前期准备；第二季度前期准备前期准备；第三季度项目施工；第四季度项目施工50%。</t>
  </si>
  <si>
    <t>福建源融鑫实业有限公司</t>
  </si>
  <si>
    <t>项目用地面积约20亩，建成集超低温海洋食品研发、深冷加工、产品体验、冷链配送、电子商务、出口贸易于一体的超低温海洋食品加工中心。</t>
  </si>
  <si>
    <t>第一季度：完成桩基工程40%。第二季度：完成桩基施工。第三季度：完成主体工程30%。第四季度：完成主体工程50%。</t>
  </si>
  <si>
    <t>福建华闽深冷食品有限公司</t>
  </si>
  <si>
    <t>占地15亩，新建研发车间及配套设施，建筑面积约3.5万平方米。</t>
  </si>
  <si>
    <t>第一季度施工许可证办理；第二季度施工许可证办理桩基及地下室施工；第三季度上部建设；第四季度主体建设。</t>
  </si>
  <si>
    <t>科立视材料科技有限公司</t>
  </si>
  <si>
    <t>新建1幢综合楼及配套设施，总建筑面积约1万平方米；建成集聚智能家居研发、制造、展示、体验、服务等多功能综合大楼。</t>
  </si>
  <si>
    <t>第一季度前期准备；第二季度前期准备前期准备；第三季度项目桩基工程50%。第四季度项目桩基工程，以及主体工程20%。</t>
  </si>
  <si>
    <t>福建磊丰家居集团有限公司</t>
  </si>
  <si>
    <t>新建1幢生产车间、1幢综合楼及配套设施，总建筑面积约1.2万平方米。扩建2条易拉罐生产线。</t>
  </si>
  <si>
    <t>第一季度前期准备；第二季度前期准备；第三季度项目施工50%；第四季度项目桩基工程，以及主体工程50%。</t>
  </si>
  <si>
    <t>2022-08</t>
  </si>
  <si>
    <t>福州新德通金属容器有限公司</t>
  </si>
  <si>
    <t>总建筑面积5.7万平方米，新建冷库（总库容7万吨）、加工车间、产品检验楼及综合楼，设备房等附属设施。购置软硬件及生产设备，建设供应链平台。项目建成后预计年加工、储藏水产品10万吨</t>
  </si>
  <si>
    <t>全年计划完成部分主体土建工程。一季度完成项目总评，完成临时用水、用电申请；二季度完成工程施工投标，正式动工；三季度完成土建施工的30%工作量；四季度完成主体土建施工的60%工作量</t>
  </si>
  <si>
    <t>福建御金保宏供应链管理有限公司</t>
  </si>
  <si>
    <t>总建筑面积44910平方米，拟建设冷链物流、冷链食品精深加工、供应链结算金融和总部经济的高端生鲜中心。项目建成后新增冷库库容量10万吨，年加工、配送农副食品约5万吨</t>
  </si>
  <si>
    <t>全年计划实现进行主体施工。第一季度动工建设，完成桩基施工10%；第二季度完成桩基施工50%；第三季度基本完成桩基施工，完成主体施工10%；第四季度完成主体施工30%</t>
  </si>
  <si>
    <t>2022-03</t>
  </si>
  <si>
    <t>福建源洪仓储物流有限公司</t>
  </si>
  <si>
    <t>新建商务办公及配套设施，总建筑面积32600平方米，其中地上建筑面积30600平方米，地下建筑面积2000平方米、</t>
  </si>
  <si>
    <t>改造4300平方米场地，购置ASIC矿机、水冷式显卡冷却装置等设备，建设动力配电系统、UPS系统、安防系统、综合布线系统、制冷系统、消防报警系统、环境监控系统、KVM系统。</t>
  </si>
  <si>
    <t>第一季度前期审批；第二季度动工建设，采购设备；第三季度土建施工完成50%；第四季度设备安装。</t>
  </si>
  <si>
    <t>2023-09</t>
  </si>
  <si>
    <t>数字云旷技术有限公司</t>
  </si>
  <si>
    <t>占地15亩，建设综合楼、仓库、停车场等，配套景观绿化、污水处理等设施，总建筑面积约40000平方，打造现代化的物流仓储基地。</t>
  </si>
  <si>
    <t>第一季度争取动工；第二季度主体基础施工；第三季度上部施工；第四季度主体封顶，项目基本完工。</t>
  </si>
  <si>
    <t>福建永鑫壹贰壹零供应链管理有限公司</t>
  </si>
  <si>
    <t>将信通游艇湾商务中心楼盘改造为酒店，总建筑面积12000平方米。</t>
  </si>
  <si>
    <t>第一季度项目前期；第一季度项目前期完成审批；第三季度项目进场，完成总工程量的20%；第四季度项目总工程量的40%。</t>
  </si>
  <si>
    <t>信通集团</t>
  </si>
  <si>
    <t>项目总用地面积68.45亩，总建筑面积为17.9万平方米，按照三甲综合医院建设标准,病床位按照远期1000床,近期700床标准进行建设。</t>
  </si>
  <si>
    <t>第一季度：进入项目招标阶段；第二季度：进入项目招标阶段项目开工；第三季度至第四季度项目施工。</t>
  </si>
  <si>
    <t>总建筑面积26.9万平方米，新建教学楼、综合楼、师训楼、学生宿舍及配套设施，其中一期新建教学楼、综合楼、学生宿舍及配套设施，建筑面积13.6万平方米，项目建成后新增幼儿班9个、小学班24个、初中班54个、高中班54个</t>
  </si>
  <si>
    <t>全年工作实现主体施工的工作目标。一季度一期前期审批工作；二季度完成一期施工招投标，争取动工建设；三季度完成一期工程桩基施工的20%；四季度基本完成一期工程桩基施工，开始进行主体上部建设</t>
  </si>
  <si>
    <t>2022-05</t>
  </si>
  <si>
    <t>福建省至一文化投资有限公司</t>
  </si>
  <si>
    <t>以阳光学院六期为基础，续建教学楼，宿舍楼。</t>
  </si>
  <si>
    <t>第一季度：前期准备；第二季度：审批；第三季度：开始动工；第四季度：基础施工。</t>
  </si>
  <si>
    <t>复建考工所与艺圃作为学生宿舍、食堂、实验室等校区必备功能用房，建筑面积约17000平方米；利用原有船厂办公楼、礼堂、空压站等区域进行改造，作为教室、图书馆、实训基地等，总建筑面积约18000平方米。</t>
  </si>
  <si>
    <t>第一季度：前期准备；第二季度：审批；第三季度：前期审批；第四季度：争取动工。</t>
  </si>
  <si>
    <t>福州职业技术学院</t>
  </si>
  <si>
    <t>该项目用地面积3.85亩，总建筑面积8478.72平方米，计划建设一栋15层集华侨侨眷服务中心、华侨发展史展示厅、华侨创业中心、海外华侨联络中心及办事处等功能为一体的综合性侨务大厦。</t>
  </si>
  <si>
    <t>第一季度完成立项、初设审批；第二季度完成立项完成招标；第三季度完成施工前期手续；第四季度项目开始进场施工，完成总工程量的30%。</t>
  </si>
  <si>
    <t>福州市马尾区亭江归国华侨联合会</t>
  </si>
  <si>
    <t>建设安置型住宅、商业网点及配套设施，总建筑面积287050平方米。</t>
  </si>
  <si>
    <t>第一季度：前期手续办理，施工进场。第二季度：桩基工程施工。第三季度：桩基工程施工。第四季度：地下室主体工程施工。</t>
  </si>
  <si>
    <t>项目位于福州市马尾快安片区，葆桢路东侧，儒江西路北侧，总用地面积36.45亩，拟建设商品房。</t>
  </si>
  <si>
    <t>房地产公司</t>
  </si>
  <si>
    <t>拟建设高层住宅楼和商业配套楼宇。</t>
  </si>
  <si>
    <t>第一季度前期准备；第二季度审批；第三季度前期审批；第四季度争取动工；</t>
  </si>
  <si>
    <t>建设社会租赁住宅、商业网点及配套设施。总建筑面积28973.45平方米。</t>
  </si>
  <si>
    <t>第一季度：前期手续办理，工程招投标。第二季度：桩基工程施工。第三季度：地下室主体工程施工。  第四季度：地下室主体工程施工。</t>
  </si>
  <si>
    <t>福州市马尾区房地产开发有限公司</t>
  </si>
  <si>
    <t>建设安置型商品房、可售商品房及配套设施。用地面积9.3亩，总建筑面积2.2万平方米。</t>
  </si>
  <si>
    <t>第一季度：前期手续办理，工程招投标。第二季度：桩基工程施工。第三季度：地下室主体工程施工。第四季度：地下室主体工程施工。</t>
  </si>
  <si>
    <t>利用造船厂活态区域打造“船政一台戏”大型实景演艺项目。</t>
  </si>
  <si>
    <t>第一季度前期筹划；第二季度前期审批；第三季度前期审批；第四季度动工建设。</t>
  </si>
  <si>
    <t>福建船政文化保护开发有限公司</t>
  </si>
  <si>
    <t>三、预备</t>
  </si>
  <si>
    <t>-</t>
  </si>
  <si>
    <t>新建4千米防洪堤，防潮标准50年一遇，改造水闸3座。</t>
  </si>
  <si>
    <t>项目前期工作推进中。</t>
  </si>
  <si>
    <t>项目位于琅岐金沙港，建设8万总吨国际邮轮泊位2个（结构兼靠15万总吨以上国际邮轮）形成码头岸线650米，港口陆地面积约1071亩。</t>
  </si>
  <si>
    <t>项目前期推动。</t>
  </si>
  <si>
    <t>河道全长6.75公里，包含水体开挖、软基处理、驳岸护坡、景观绿化、综合提升</t>
  </si>
  <si>
    <t>项目前期手续推进。</t>
  </si>
  <si>
    <t>该段道路起于闽江大桥互通，终于沈海高速，全长5公里，宽50米。建设内容包括道路、桥涵、给排水、电力及照明、绿化、交通安全设施等。</t>
  </si>
  <si>
    <t>项目前期手续推进中。</t>
  </si>
  <si>
    <t>项目占地面积56.2公顷，其中绿化面积39.34公顷。</t>
  </si>
  <si>
    <t>总长1.0公里，规划道路红线宽40米。道路等级为城市主干路、双向四车道、非机动及人行道。道路下敷设雨污水管、给水管、电力电信管及燃气管等。</t>
  </si>
  <si>
    <t>前期工作。</t>
  </si>
  <si>
    <t>2026-12</t>
  </si>
  <si>
    <t>主要建设内容包含市政道路、湖体开挖、景观绿化、广场硬地、配套的停车设施、建筑及水电结构、综合管廊等工程。</t>
  </si>
  <si>
    <t>福州市琅岐城市建设发展有限公司</t>
  </si>
  <si>
    <t>开展琅岐大桥（英屿）桥下地块土地整理开发和环境提升；亭江岸线外移后，将新亭江防洪堤与旧堤之间约280亩滩涂回填成陆域，用于建设开发利用</t>
  </si>
  <si>
    <t>西边路（高速以北段），规划长度约700米，规划宽度16米；西边路（高速以南段）规划长度约1150米；规划宽度30米。道路等级为城市支路，设计速度为20千米/h。</t>
  </si>
  <si>
    <t>项目包括：1.魁岐桥下产业园（4S店）；2.君竹及青州桥下空间改造；3.亭江新104国道桥下改造利用。</t>
  </si>
  <si>
    <t>推动中钢、东南造船厂地块627亩土地收储，结合省投资集团投资海洋新兴产业的有利契机，建设以水产品为核心的集捕捞、深加工、仓储、运输、检测、中央厨房、文旅等功能于一体，技术先进、管理规范、绿色安全的海洋产业园。</t>
  </si>
  <si>
    <t>第一季度前期准备；第二季度前期准备；第三季度项目前期谋划；第四季度项目前期谋划。</t>
  </si>
  <si>
    <t>项目为全球首创，可实现天文望远镜批量生产并出口全球市场，占地50亩，达产后可实现年产值20亿元。</t>
  </si>
  <si>
    <t>建设用地约82亩，规划建设以智能制造、医疗器械、人工智能的发展平台，园区具备产业规模化、集约化、集聚性的特点。项目全部落地实施后，将产生大量劳动力需求，预计提供就业岗位约1200个，可带动当地就业。</t>
  </si>
  <si>
    <t>上海粤浦科技有限公司</t>
  </si>
  <si>
    <t>项目申请用地面积约75亩，建设林业产业互联网供应链平台智能家居示范园。</t>
  </si>
  <si>
    <t>福人木业(福州)有限公司</t>
  </si>
  <si>
    <t>项目选址在琅岐岛西片区环岛路东侧（自贸区北侧），一期启动360亩，建筑面积约60万平方米（约6000套保障房）。</t>
  </si>
  <si>
    <t>福建省省直机关事务管理局</t>
  </si>
  <si>
    <t>第一季度：前期准备；第二季度至第三季度：前期审批；第四季度：争取动工。</t>
  </si>
  <si>
    <t>第一季度：前期准备；第二季度：审批；第三季度：前期审批；第四季度：前期审批。</t>
  </si>
  <si>
    <t>项目拟选址琅岐岛，运用国际化新城运营理念，创立区域领先性的新城市旅游经济模式。</t>
  </si>
  <si>
    <t>国开金融山水集团中交一公局</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</si>
</sst>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Red]\(0\)"/>
    <numFmt numFmtId="178" formatCode="0&quot;项&quot;"/>
    <numFmt numFmtId="179" formatCode="0.00_ "/>
  </numFmts>
  <fonts count="28">
    <font>
      <sz val="10"/>
      <name val="Arial"/>
      <charset val="134"/>
    </font>
    <font>
      <sz val="9"/>
      <name val="宋体"/>
      <charset val="134"/>
    </font>
    <font>
      <b/>
      <sz val="9"/>
      <name val="宋体"/>
      <charset val="134"/>
    </font>
    <font>
      <b/>
      <sz val="20"/>
      <name val="宋体"/>
      <charset val="134"/>
    </font>
    <font>
      <b/>
      <sz val="10"/>
      <name val="Arial"/>
      <charset val="134"/>
    </font>
    <font>
      <b/>
      <sz val="11"/>
      <color theme="1"/>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2"/>
      <name val="宋体"/>
      <charset val="134"/>
    </font>
    <font>
      <b/>
      <sz val="11"/>
      <color theme="3"/>
      <name val="宋体"/>
      <charset val="134"/>
      <scheme val="minor"/>
    </font>
    <font>
      <sz val="11"/>
      <color theme="1"/>
      <name val="宋体"/>
      <charset val="134"/>
      <scheme val="minor"/>
    </font>
    <font>
      <sz val="11"/>
      <color indexed="8"/>
      <name val="宋体"/>
      <charset val="134"/>
    </font>
    <font>
      <sz val="11"/>
      <color rgb="FF9C0006"/>
      <name val="宋体"/>
      <charset val="0"/>
      <scheme val="minor"/>
    </font>
    <font>
      <u/>
      <sz val="11"/>
      <color rgb="FF0000FF"/>
      <name val="宋体"/>
      <charset val="0"/>
      <scheme val="minor"/>
    </font>
    <font>
      <sz val="10"/>
      <name val="Helv"/>
      <charset val="134"/>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2"/>
        <bgColor indexed="64"/>
      </patternFill>
    </fill>
    <fill>
      <patternFill patternType="solid">
        <fgColor rgb="FFC00000"/>
        <bgColor indexed="64"/>
      </patternFill>
    </fill>
    <fill>
      <patternFill patternType="solid">
        <fgColor rgb="FFFFFF00"/>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xf numFmtId="42" fontId="12" fillId="0" borderId="0" applyFont="0" applyFill="0" applyBorder="0" applyAlignment="0" applyProtection="0">
      <alignment vertical="center"/>
    </xf>
    <xf numFmtId="0" fontId="8" fillId="9" borderId="0" applyNumberFormat="0" applyBorder="0" applyAlignment="0" applyProtection="0">
      <alignment vertical="center"/>
    </xf>
    <xf numFmtId="0" fontId="7" fillId="5"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6" borderId="0" applyNumberFormat="0" applyBorder="0" applyAlignment="0" applyProtection="0">
      <alignment vertical="center"/>
    </xf>
    <xf numFmtId="0" fontId="14" fillId="12" borderId="0" applyNumberFormat="0" applyBorder="0" applyAlignment="0" applyProtection="0">
      <alignment vertical="center"/>
    </xf>
    <xf numFmtId="43" fontId="12" fillId="0" borderId="0" applyFont="0" applyFill="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0" fillId="0" borderId="0"/>
    <xf numFmtId="0" fontId="12" fillId="25" borderId="7" applyNumberFormat="0" applyFont="0" applyAlignment="0" applyProtection="0">
      <alignment vertical="center"/>
    </xf>
    <xf numFmtId="0" fontId="9" fillId="29"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xf numFmtId="0" fontId="10" fillId="0" borderId="0"/>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5" applyNumberFormat="0" applyFill="0" applyAlignment="0" applyProtection="0">
      <alignment vertical="center"/>
    </xf>
    <xf numFmtId="0" fontId="18" fillId="0" borderId="5" applyNumberFormat="0" applyFill="0" applyAlignment="0" applyProtection="0">
      <alignment vertical="center"/>
    </xf>
    <xf numFmtId="0" fontId="9" fillId="28" borderId="0" applyNumberFormat="0" applyBorder="0" applyAlignment="0" applyProtection="0">
      <alignment vertical="center"/>
    </xf>
    <xf numFmtId="0" fontId="11" fillId="0" borderId="8" applyNumberFormat="0" applyFill="0" applyAlignment="0" applyProtection="0">
      <alignment vertical="center"/>
    </xf>
    <xf numFmtId="0" fontId="9" fillId="7" borderId="0" applyNumberFormat="0" applyBorder="0" applyAlignment="0" applyProtection="0">
      <alignment vertical="center"/>
    </xf>
    <xf numFmtId="0" fontId="22" fillId="30" borderId="9" applyNumberFormat="0" applyAlignment="0" applyProtection="0">
      <alignment vertical="center"/>
    </xf>
    <xf numFmtId="0" fontId="10" fillId="0" borderId="0"/>
    <xf numFmtId="0" fontId="23" fillId="30" borderId="6" applyNumberFormat="0" applyAlignment="0" applyProtection="0">
      <alignment vertical="center"/>
    </xf>
    <xf numFmtId="0" fontId="24" fillId="32" borderId="10" applyNumberFormat="0" applyAlignment="0" applyProtection="0">
      <alignment vertical="center"/>
    </xf>
    <xf numFmtId="0" fontId="8" fillId="24" borderId="0" applyNumberFormat="0" applyBorder="0" applyAlignment="0" applyProtection="0">
      <alignment vertical="center"/>
    </xf>
    <xf numFmtId="0" fontId="9" fillId="23" borderId="0" applyNumberFormat="0" applyBorder="0" applyAlignment="0" applyProtection="0">
      <alignment vertical="center"/>
    </xf>
    <xf numFmtId="0" fontId="25" fillId="0" borderId="11" applyNumberFormat="0" applyFill="0" applyAlignment="0" applyProtection="0">
      <alignment vertical="center"/>
    </xf>
    <xf numFmtId="0" fontId="5" fillId="0" borderId="4" applyNumberFormat="0" applyFill="0" applyAlignment="0" applyProtection="0">
      <alignment vertical="center"/>
    </xf>
    <xf numFmtId="0" fontId="27" fillId="34" borderId="0" applyNumberFormat="0" applyBorder="0" applyAlignment="0" applyProtection="0">
      <alignment vertical="center"/>
    </xf>
    <xf numFmtId="0" fontId="26" fillId="33" borderId="0" applyNumberFormat="0" applyBorder="0" applyAlignment="0" applyProtection="0">
      <alignment vertical="center"/>
    </xf>
    <xf numFmtId="0" fontId="8" fillId="22" borderId="0" applyNumberFormat="0" applyBorder="0" applyAlignment="0" applyProtection="0">
      <alignment vertical="center"/>
    </xf>
    <xf numFmtId="0" fontId="9" fillId="35" borderId="0" applyNumberFormat="0" applyBorder="0" applyAlignment="0" applyProtection="0">
      <alignment vertical="center"/>
    </xf>
    <xf numFmtId="0" fontId="8" fillId="11"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16" fillId="0" borderId="0"/>
    <xf numFmtId="0" fontId="8" fillId="6"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9" fillId="10" borderId="0" applyNumberFormat="0" applyBorder="0" applyAlignment="0" applyProtection="0">
      <alignment vertical="center"/>
    </xf>
    <xf numFmtId="0" fontId="8" fillId="19" borderId="0" applyNumberFormat="0" applyBorder="0" applyAlignment="0" applyProtection="0">
      <alignment vertical="center"/>
    </xf>
    <xf numFmtId="0" fontId="9" fillId="26" borderId="0" applyNumberFormat="0" applyBorder="0" applyAlignment="0" applyProtection="0">
      <alignment vertical="center"/>
    </xf>
    <xf numFmtId="0" fontId="9" fillId="14" borderId="0" applyNumberFormat="0" applyBorder="0" applyAlignment="0" applyProtection="0">
      <alignment vertical="center"/>
    </xf>
    <xf numFmtId="0" fontId="13" fillId="0" borderId="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xf numFmtId="0" fontId="10" fillId="0" borderId="0"/>
    <xf numFmtId="0" fontId="10" fillId="0" borderId="0"/>
    <xf numFmtId="0" fontId="1" fillId="0" borderId="0">
      <alignment vertical="center"/>
    </xf>
    <xf numFmtId="0" fontId="10" fillId="0" borderId="0"/>
    <xf numFmtId="0" fontId="10" fillId="0" borderId="0">
      <alignment vertical="center"/>
    </xf>
  </cellStyleXfs>
  <cellXfs count="65">
    <xf numFmtId="0" fontId="0" fillId="0" borderId="0" xfId="0"/>
    <xf numFmtId="0" fontId="1"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2" borderId="0" xfId="0" applyFont="1" applyFill="1" applyAlignment="1" applyProtection="1">
      <alignment horizontal="center" vertical="center" wrapText="1"/>
    </xf>
    <xf numFmtId="0" fontId="1" fillId="0" borderId="0" xfId="0" applyFont="1" applyFill="1" applyAlignment="1" applyProtection="1">
      <alignment horizontal="left" vertical="center" wrapText="1"/>
    </xf>
    <xf numFmtId="176" fontId="1" fillId="0" borderId="0" xfId="0" applyNumberFormat="1" applyFont="1" applyFill="1" applyAlignment="1" applyProtection="1">
      <alignment horizontal="center" vertical="center" wrapText="1"/>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Alignment="1" applyProtection="1">
      <alignment horizontal="center" vertical="center" wrapText="1"/>
    </xf>
    <xf numFmtId="0" fontId="0" fillId="0" borderId="0" xfId="0" applyFont="1" applyFill="1"/>
    <xf numFmtId="0" fontId="3" fillId="0" borderId="0" xfId="0" applyFont="1" applyFill="1" applyAlignment="1" applyProtection="1">
      <alignment horizontal="center" vertical="center" wrapText="1"/>
    </xf>
    <xf numFmtId="0" fontId="3" fillId="0" borderId="0" xfId="0" applyFont="1" applyFill="1" applyAlignment="1" applyProtection="1">
      <alignment horizontal="left" vertical="center" wrapText="1"/>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178"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3"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76"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xf>
    <xf numFmtId="0" fontId="1" fillId="4"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4" borderId="1" xfId="0" applyNumberFormat="1" applyFont="1" applyFill="1" applyBorder="1" applyAlignment="1">
      <alignment horizontal="left" vertical="center" wrapText="1"/>
    </xf>
    <xf numFmtId="0" fontId="1" fillId="4" borderId="1" xfId="0" applyNumberFormat="1" applyFont="1" applyFill="1" applyBorder="1" applyAlignment="1">
      <alignment horizontal="left" vertical="center" wrapText="1"/>
    </xf>
    <xf numFmtId="177" fontId="1" fillId="3" borderId="1"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179"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horizontal="left" vertical="center" wrapText="1"/>
      <protection locked="0"/>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left" vertical="center" wrapText="1"/>
    </xf>
    <xf numFmtId="176"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4" fillId="0" borderId="0" xfId="0" applyFont="1" applyFill="1"/>
    <xf numFmtId="0" fontId="0" fillId="2" borderId="0" xfId="0" applyFont="1" applyFill="1"/>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77" fontId="1" fillId="0" borderId="1" xfId="0" applyNumberFormat="1"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38"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_ET_STYLE_NoName_00_" xfId="19"/>
    <cellStyle name="常规 25"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_8.12定稿 闽侯县2017年重点项目进度表"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_Sheet1_54"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3 8" xfId="56"/>
    <cellStyle name="常规 3" xfId="57"/>
    <cellStyle name="常规 2" xfId="58"/>
    <cellStyle name="常规 18" xfId="59"/>
    <cellStyle name="常规_Sheet1_1" xfId="60"/>
    <cellStyle name="常规_Sheet1" xfId="61"/>
    <cellStyle name="常规 5" xfId="62"/>
  </cellStyles>
  <dxfs count="2">
    <dxf>
      <fill>
        <patternFill patternType="solid">
          <bgColor rgb="FFFF9900"/>
        </patternFill>
      </fill>
    </dxf>
    <dxf>
      <fill>
        <patternFill patternType="solid">
          <bgColor indexed="52"/>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24180;&#37325;&#28857;&#39033;&#30446;&#27969;&#31243;\2016&#24180;&#37325;&#28857;&#39033;&#30446;&#34920;&#21360;&#21457;&#31295;(3.29)\&#24066;&#22806;&#32463;&#23616;\&#24196;&#27665;&#30003;&#25253;&#31119;&#24030;&#24066;2013&#24180;&#37325;&#28857;&#39033;&#30446;&#27010;&#2091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huangms\Desktop\&#21776;&#26195;&#34122;\2015\&#24066;1418&#34892;&#21160;&#35745;&#21010;\&#20851;&#20110;&#30003;&#25253;2014&#24180;&#30465;&#12289;&#24066;&#37325;&#28857;&#39033;&#30446;&#30340;&#36890;&#30693;\&#30003;&#25253;&#38468;&#20214;\&#30003;&#25253;&#31119;&#24314;&#30465;2010&#24180;&#37325;&#28857;&#39033;&#30446;&#27010;&#20917;&#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Administrator\Documents\WeChat%20Files\HongC_116\Files\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119"/>
  <sheetViews>
    <sheetView tabSelected="1" view="pageBreakPreview" zoomScaleNormal="100" workbookViewId="0">
      <pane ySplit="3" topLeftCell="A4" activePane="bottomLeft" state="frozen"/>
      <selection/>
      <selection pane="bottomLeft" activeCell="E20" sqref="E20"/>
    </sheetView>
  </sheetViews>
  <sheetFormatPr defaultColWidth="10.2857142857143" defaultRowHeight="12.75"/>
  <cols>
    <col min="1" max="1" width="5" style="1" customWidth="1"/>
    <col min="2" max="2" width="73.4285714285714" style="6" customWidth="1"/>
    <col min="3" max="16337" width="16.8571428571429" style="1"/>
    <col min="16338" max="16349" width="10.2857142857143" style="1"/>
    <col min="16350" max="16384" width="10.2857142857143" style="10"/>
  </cols>
  <sheetData>
    <row r="1" s="1" customFormat="1" ht="25.5" spans="1:2">
      <c r="A1" s="11" t="s">
        <v>0</v>
      </c>
      <c r="B1" s="12"/>
    </row>
    <row r="2" s="1" customFormat="1" ht="11.25" spans="1:2">
      <c r="A2" s="13" t="s">
        <v>1</v>
      </c>
      <c r="B2" s="13" t="s">
        <v>2</v>
      </c>
    </row>
    <row r="3" s="1" customFormat="1" ht="11.25" spans="1:2">
      <c r="A3" s="13"/>
      <c r="B3" s="13"/>
    </row>
    <row r="4" s="1" customFormat="1" ht="11.25" spans="1:2">
      <c r="A4" s="21">
        <v>1</v>
      </c>
      <c r="B4" s="23" t="s">
        <v>3</v>
      </c>
    </row>
    <row r="5" s="1" customFormat="1" ht="11.25" spans="1:2">
      <c r="A5" s="21">
        <v>2</v>
      </c>
      <c r="B5" s="23" t="s">
        <v>4</v>
      </c>
    </row>
    <row r="6" s="1" customFormat="1" ht="11.25" spans="1:2">
      <c r="A6" s="21">
        <v>3</v>
      </c>
      <c r="B6" s="23" t="s">
        <v>5</v>
      </c>
    </row>
    <row r="7" s="3" customFormat="1" ht="11.25" spans="1:2">
      <c r="A7" s="21">
        <v>4</v>
      </c>
      <c r="B7" s="32" t="s">
        <v>6</v>
      </c>
    </row>
    <row r="8" s="3" customFormat="1" ht="11.25" spans="1:2">
      <c r="A8" s="21">
        <v>5</v>
      </c>
      <c r="B8" s="32" t="s">
        <v>7</v>
      </c>
    </row>
    <row r="9" s="1" customFormat="1" ht="11.25" spans="1:16335">
      <c r="A9" s="21">
        <v>6</v>
      </c>
      <c r="B9" s="61" t="s">
        <v>8</v>
      </c>
      <c r="XDA9" s="21"/>
      <c r="XDB9" s="40"/>
      <c r="XDC9" s="44"/>
      <c r="XDD9" s="43"/>
      <c r="XDE9" s="32"/>
      <c r="XDF9" s="24"/>
      <c r="XDG9" s="45"/>
    </row>
    <row r="10" s="1" customFormat="1" ht="11.25" spans="1:2">
      <c r="A10" s="21">
        <v>7</v>
      </c>
      <c r="B10" s="61" t="s">
        <v>9</v>
      </c>
    </row>
    <row r="11" s="1" customFormat="1" ht="11.25" spans="1:2">
      <c r="A11" s="21">
        <v>8</v>
      </c>
      <c r="B11" s="32" t="s">
        <v>10</v>
      </c>
    </row>
    <row r="12" s="1" customFormat="1" ht="11.25" spans="1:2">
      <c r="A12" s="21">
        <v>9</v>
      </c>
      <c r="B12" s="32" t="s">
        <v>11</v>
      </c>
    </row>
    <row r="13" s="1" customFormat="1" ht="11.25" spans="1:2">
      <c r="A13" s="21">
        <v>10</v>
      </c>
      <c r="B13" s="23" t="s">
        <v>12</v>
      </c>
    </row>
    <row r="14" s="1" customFormat="1" ht="11.25" spans="1:2">
      <c r="A14" s="21">
        <v>11</v>
      </c>
      <c r="B14" s="23" t="s">
        <v>13</v>
      </c>
    </row>
    <row r="15" s="1" customFormat="1" ht="11.25" spans="1:2">
      <c r="A15" s="21">
        <v>12</v>
      </c>
      <c r="B15" s="61" t="s">
        <v>14</v>
      </c>
    </row>
    <row r="16" s="1" customFormat="1" ht="11.25" spans="1:2">
      <c r="A16" s="21">
        <v>13</v>
      </c>
      <c r="B16" s="62" t="s">
        <v>15</v>
      </c>
    </row>
    <row r="17" s="1" customFormat="1" ht="11.25" spans="1:2">
      <c r="A17" s="21">
        <v>14</v>
      </c>
      <c r="B17" s="23" t="s">
        <v>16</v>
      </c>
    </row>
    <row r="18" s="1" customFormat="1" ht="11.25" spans="1:2">
      <c r="A18" s="21">
        <v>15</v>
      </c>
      <c r="B18" s="23" t="s">
        <v>17</v>
      </c>
    </row>
    <row r="19" s="1" customFormat="1" ht="11.25" spans="1:2">
      <c r="A19" s="21">
        <v>16</v>
      </c>
      <c r="B19" s="32" t="s">
        <v>18</v>
      </c>
    </row>
    <row r="20" s="1" customFormat="1" ht="11.25" spans="1:2">
      <c r="A20" s="21">
        <v>17</v>
      </c>
      <c r="B20" s="62" t="s">
        <v>19</v>
      </c>
    </row>
    <row r="21" s="1" customFormat="1" ht="11.25" spans="1:2">
      <c r="A21" s="21">
        <v>18</v>
      </c>
      <c r="B21" s="23" t="s">
        <v>20</v>
      </c>
    </row>
    <row r="22" s="1" customFormat="1" ht="11.25" spans="1:2">
      <c r="A22" s="21">
        <v>19</v>
      </c>
      <c r="B22" s="32" t="s">
        <v>21</v>
      </c>
    </row>
    <row r="23" s="1" customFormat="1" ht="11.25" spans="1:2">
      <c r="A23" s="21">
        <v>20</v>
      </c>
      <c r="B23" s="63" t="s">
        <v>22</v>
      </c>
    </row>
    <row r="24" s="1" customFormat="1" ht="11.25" spans="1:2">
      <c r="A24" s="21">
        <v>21</v>
      </c>
      <c r="B24" s="23" t="s">
        <v>23</v>
      </c>
    </row>
    <row r="25" s="1" customFormat="1" ht="11.25" spans="1:2">
      <c r="A25" s="21">
        <v>22</v>
      </c>
      <c r="B25" s="32" t="s">
        <v>24</v>
      </c>
    </row>
    <row r="26" s="1" customFormat="1" ht="11.25" spans="1:2">
      <c r="A26" s="21">
        <v>23</v>
      </c>
      <c r="B26" s="32" t="s">
        <v>25</v>
      </c>
    </row>
    <row r="27" s="1" customFormat="1" ht="11.25" spans="1:2">
      <c r="A27" s="21">
        <v>24</v>
      </c>
      <c r="B27" s="23" t="s">
        <v>26</v>
      </c>
    </row>
    <row r="28" s="1" customFormat="1" ht="11.25" spans="1:2">
      <c r="A28" s="21">
        <v>25</v>
      </c>
      <c r="B28" s="64" t="s">
        <v>27</v>
      </c>
    </row>
    <row r="29" s="1" customFormat="1" ht="11.25" spans="1:2">
      <c r="A29" s="21">
        <v>26</v>
      </c>
      <c r="B29" s="64" t="s">
        <v>28</v>
      </c>
    </row>
    <row r="30" s="1" customFormat="1" ht="11.25" spans="1:2">
      <c r="A30" s="21">
        <v>27</v>
      </c>
      <c r="B30" s="23" t="s">
        <v>29</v>
      </c>
    </row>
    <row r="31" s="1" customFormat="1" ht="11.25" spans="1:2">
      <c r="A31" s="21">
        <v>28</v>
      </c>
      <c r="B31" s="32" t="s">
        <v>30</v>
      </c>
    </row>
    <row r="32" s="1" customFormat="1" ht="11.25" spans="1:2">
      <c r="A32" s="21">
        <v>29</v>
      </c>
      <c r="B32" s="32" t="s">
        <v>31</v>
      </c>
    </row>
    <row r="33" s="1" customFormat="1" ht="11.25" spans="1:2">
      <c r="A33" s="21">
        <v>30</v>
      </c>
      <c r="B33" s="32" t="s">
        <v>32</v>
      </c>
    </row>
    <row r="34" s="1" customFormat="1" ht="11.25" spans="1:2">
      <c r="A34" s="21">
        <v>31</v>
      </c>
      <c r="B34" s="32" t="s">
        <v>33</v>
      </c>
    </row>
    <row r="35" s="1" customFormat="1" ht="11.25" spans="1:2">
      <c r="A35" s="21">
        <v>32</v>
      </c>
      <c r="B35" s="23" t="s">
        <v>34</v>
      </c>
    </row>
    <row r="36" s="1" customFormat="1" ht="11.25" spans="1:2">
      <c r="A36" s="21">
        <v>33</v>
      </c>
      <c r="B36" s="23" t="s">
        <v>35</v>
      </c>
    </row>
    <row r="37" s="1" customFormat="1" ht="11.25" spans="1:2">
      <c r="A37" s="21">
        <v>34</v>
      </c>
      <c r="B37" s="32" t="s">
        <v>36</v>
      </c>
    </row>
    <row r="38" s="1" customFormat="1" ht="11.25" spans="1:2">
      <c r="A38" s="21">
        <v>35</v>
      </c>
      <c r="B38" s="23" t="s">
        <v>37</v>
      </c>
    </row>
    <row r="39" s="1" customFormat="1" ht="11.25" spans="1:2">
      <c r="A39" s="21">
        <v>36</v>
      </c>
      <c r="B39" s="23" t="s">
        <v>38</v>
      </c>
    </row>
    <row r="40" s="1" customFormat="1" ht="11.25" spans="1:2">
      <c r="A40" s="21">
        <v>37</v>
      </c>
      <c r="B40" s="32" t="s">
        <v>39</v>
      </c>
    </row>
    <row r="41" s="1" customFormat="1" ht="11.25" spans="1:2">
      <c r="A41" s="21">
        <v>38</v>
      </c>
      <c r="B41" s="32" t="s">
        <v>40</v>
      </c>
    </row>
    <row r="42" s="1" customFormat="1" ht="11.25" spans="1:2">
      <c r="A42" s="21">
        <v>39</v>
      </c>
      <c r="B42" s="23" t="s">
        <v>41</v>
      </c>
    </row>
    <row r="43" s="1" customFormat="1" ht="11.25" spans="1:2">
      <c r="A43" s="21">
        <v>40</v>
      </c>
      <c r="B43" s="23" t="s">
        <v>42</v>
      </c>
    </row>
    <row r="44" s="1" customFormat="1" ht="11.25" spans="1:2">
      <c r="A44" s="21">
        <v>41</v>
      </c>
      <c r="B44" s="32" t="s">
        <v>43</v>
      </c>
    </row>
    <row r="45" s="4" customFormat="1" spans="1:16355">
      <c r="A45" s="21">
        <v>42</v>
      </c>
      <c r="B45" s="32" t="s">
        <v>44</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0"/>
      <c r="XDW45" s="10"/>
      <c r="XDX45" s="10"/>
      <c r="XDY45" s="10"/>
      <c r="XDZ45" s="10"/>
      <c r="XEA45" s="10"/>
    </row>
    <row r="46" s="1" customFormat="1" spans="1:16355">
      <c r="A46" s="21">
        <v>43</v>
      </c>
      <c r="B46" s="23" t="s">
        <v>45</v>
      </c>
      <c r="XDV46" s="10"/>
      <c r="XDW46" s="10"/>
      <c r="XDX46" s="10"/>
      <c r="XDY46" s="10"/>
      <c r="XDZ46" s="10"/>
      <c r="XEA46" s="10"/>
    </row>
    <row r="47" s="1" customFormat="1" ht="11.25" spans="1:2">
      <c r="A47" s="21">
        <v>44</v>
      </c>
      <c r="B47" s="61" t="s">
        <v>46</v>
      </c>
    </row>
    <row r="48" s="1" customFormat="1" ht="11.25" spans="1:2">
      <c r="A48" s="21">
        <v>45</v>
      </c>
      <c r="B48" s="23" t="s">
        <v>47</v>
      </c>
    </row>
    <row r="49" s="1" customFormat="1" ht="11.25" spans="1:2">
      <c r="A49" s="21">
        <v>46</v>
      </c>
      <c r="B49" s="32" t="s">
        <v>48</v>
      </c>
    </row>
    <row r="50" s="1" customFormat="1" ht="11.25" spans="1:2">
      <c r="A50" s="21">
        <v>47</v>
      </c>
      <c r="B50" s="32" t="s">
        <v>49</v>
      </c>
    </row>
    <row r="51" s="1" customFormat="1" ht="11.25" spans="1:2">
      <c r="A51" s="21">
        <v>48</v>
      </c>
      <c r="B51" s="32" t="s">
        <v>50</v>
      </c>
    </row>
    <row r="52" s="1" customFormat="1" ht="11.25" spans="1:2">
      <c r="A52" s="21">
        <v>49</v>
      </c>
      <c r="B52" s="23" t="s">
        <v>51</v>
      </c>
    </row>
    <row r="53" s="1" customFormat="1" ht="11.25" spans="1:2">
      <c r="A53" s="21">
        <v>50</v>
      </c>
      <c r="B53" s="23" t="s">
        <v>52</v>
      </c>
    </row>
    <row r="54" s="1" customFormat="1" ht="11.25" spans="1:2">
      <c r="A54" s="21">
        <v>51</v>
      </c>
      <c r="B54" s="23" t="s">
        <v>53</v>
      </c>
    </row>
    <row r="55" s="1" customFormat="1" ht="11.25" spans="1:2">
      <c r="A55" s="21">
        <v>52</v>
      </c>
      <c r="B55" s="23" t="s">
        <v>54</v>
      </c>
    </row>
    <row r="56" s="1" customFormat="1" ht="11.25" spans="1:2">
      <c r="A56" s="21">
        <v>53</v>
      </c>
      <c r="B56" s="23" t="s">
        <v>55</v>
      </c>
    </row>
    <row r="57" s="1" customFormat="1" ht="11.25" spans="1:2">
      <c r="A57" s="21">
        <v>54</v>
      </c>
      <c r="B57" s="23" t="s">
        <v>56</v>
      </c>
    </row>
    <row r="58" s="1" customFormat="1" ht="11.25" spans="1:2">
      <c r="A58" s="21">
        <v>55</v>
      </c>
      <c r="B58" s="23" t="s">
        <v>57</v>
      </c>
    </row>
    <row r="59" s="1" customFormat="1" ht="11.25" spans="1:2">
      <c r="A59" s="21">
        <v>56</v>
      </c>
      <c r="B59" s="23" t="s">
        <v>58</v>
      </c>
    </row>
    <row r="60" s="1" customFormat="1" ht="11.25" spans="1:2">
      <c r="A60" s="21">
        <v>57</v>
      </c>
      <c r="B60" s="23" t="s">
        <v>59</v>
      </c>
    </row>
    <row r="61" s="1" customFormat="1" ht="11.25" spans="1:2">
      <c r="A61" s="21">
        <v>58</v>
      </c>
      <c r="B61" s="32" t="s">
        <v>60</v>
      </c>
    </row>
    <row r="62" s="1" customFormat="1" ht="11.25" spans="1:2">
      <c r="A62" s="21">
        <v>59</v>
      </c>
      <c r="B62" s="32" t="s">
        <v>61</v>
      </c>
    </row>
    <row r="63" s="1" customFormat="1" ht="11.25" spans="1:2">
      <c r="A63" s="21">
        <v>60</v>
      </c>
      <c r="B63" s="32" t="s">
        <v>62</v>
      </c>
    </row>
    <row r="64" s="1" customFormat="1" spans="1:16365">
      <c r="A64" s="21">
        <v>61</v>
      </c>
      <c r="B64" s="32" t="s">
        <v>63</v>
      </c>
      <c r="XDV64" s="10"/>
      <c r="XDW64" s="10"/>
      <c r="XDX64" s="10"/>
      <c r="XDY64" s="10"/>
      <c r="XDZ64" s="10"/>
      <c r="XEA64" s="10"/>
      <c r="XEB64" s="10"/>
      <c r="XEC64" s="10"/>
      <c r="XED64" s="10"/>
      <c r="XEE64" s="10"/>
      <c r="XEF64" s="10"/>
      <c r="XEG64" s="10"/>
      <c r="XEH64" s="10"/>
      <c r="XEI64" s="10"/>
      <c r="XEJ64" s="10"/>
      <c r="XEK64" s="10"/>
    </row>
    <row r="65" s="1" customFormat="1" ht="11.25" spans="1:2">
      <c r="A65" s="21">
        <v>62</v>
      </c>
      <c r="B65" s="32" t="s">
        <v>64</v>
      </c>
    </row>
    <row r="66" s="1" customFormat="1" ht="11.25" spans="1:2">
      <c r="A66" s="21">
        <v>63</v>
      </c>
      <c r="B66" s="32" t="s">
        <v>65</v>
      </c>
    </row>
    <row r="67" s="1" customFormat="1" ht="11.25" spans="1:2">
      <c r="A67" s="21">
        <v>64</v>
      </c>
      <c r="B67" s="61" t="s">
        <v>66</v>
      </c>
    </row>
    <row r="68" s="1" customFormat="1" ht="11.25" spans="1:2">
      <c r="A68" s="21">
        <v>1</v>
      </c>
      <c r="B68" s="23" t="s">
        <v>67</v>
      </c>
    </row>
    <row r="69" s="1" customFormat="1" ht="11.25" spans="1:2">
      <c r="A69" s="21">
        <v>2</v>
      </c>
      <c r="B69" s="23" t="s">
        <v>68</v>
      </c>
    </row>
    <row r="70" s="1" customFormat="1" ht="11.25" spans="1:2">
      <c r="A70" s="21">
        <v>3</v>
      </c>
      <c r="B70" s="23" t="s">
        <v>69</v>
      </c>
    </row>
    <row r="71" s="1" customFormat="1" ht="11.25" spans="1:2">
      <c r="A71" s="21">
        <v>4</v>
      </c>
      <c r="B71" s="32" t="s">
        <v>70</v>
      </c>
    </row>
    <row r="72" s="1" customFormat="1" ht="11.25" spans="1:2">
      <c r="A72" s="21">
        <v>5</v>
      </c>
      <c r="B72" s="23" t="s">
        <v>71</v>
      </c>
    </row>
    <row r="73" s="1" customFormat="1" ht="11.25" spans="1:2">
      <c r="A73" s="21">
        <v>6</v>
      </c>
      <c r="B73" s="23" t="s">
        <v>72</v>
      </c>
    </row>
    <row r="74" s="1" customFormat="1" spans="1:16355">
      <c r="A74" s="21">
        <v>7</v>
      </c>
      <c r="B74" s="23" t="s">
        <v>73</v>
      </c>
      <c r="XDV74" s="10"/>
      <c r="XDW74" s="10"/>
      <c r="XDX74" s="10"/>
      <c r="XDY74" s="10"/>
      <c r="XDZ74" s="10"/>
      <c r="XEA74" s="10"/>
    </row>
    <row r="75" s="1" customFormat="1" spans="1:16355">
      <c r="A75" s="21">
        <v>8</v>
      </c>
      <c r="B75" s="23" t="s">
        <v>74</v>
      </c>
      <c r="XDV75" s="10"/>
      <c r="XDW75" s="10"/>
      <c r="XDX75" s="10"/>
      <c r="XDY75" s="10"/>
      <c r="XDZ75" s="10"/>
      <c r="XEA75" s="10"/>
    </row>
    <row r="76" s="1" customFormat="1" spans="1:16355">
      <c r="A76" s="21">
        <v>9</v>
      </c>
      <c r="B76" s="23" t="s">
        <v>75</v>
      </c>
      <c r="XDV76" s="10"/>
      <c r="XDW76" s="10"/>
      <c r="XDX76" s="10"/>
      <c r="XDY76" s="10"/>
      <c r="XDZ76" s="10"/>
      <c r="XEA76" s="10"/>
    </row>
    <row r="77" s="1" customFormat="1" spans="1:16355">
      <c r="A77" s="21">
        <v>10</v>
      </c>
      <c r="B77" s="23" t="s">
        <v>76</v>
      </c>
      <c r="XDV77" s="10"/>
      <c r="XDW77" s="10"/>
      <c r="XDX77" s="10"/>
      <c r="XDY77" s="10"/>
      <c r="XDZ77" s="10"/>
      <c r="XEA77" s="10"/>
    </row>
    <row r="78" s="1" customFormat="1" spans="1:16355">
      <c r="A78" s="21">
        <v>11</v>
      </c>
      <c r="B78" s="23" t="s">
        <v>77</v>
      </c>
      <c r="XDV78" s="10"/>
      <c r="XDW78" s="10"/>
      <c r="XDX78" s="10"/>
      <c r="XDY78" s="10"/>
      <c r="XDZ78" s="10"/>
      <c r="XEA78" s="10"/>
    </row>
    <row r="79" s="1" customFormat="1" spans="1:16355">
      <c r="A79" s="21">
        <v>12</v>
      </c>
      <c r="B79" s="23" t="s">
        <v>78</v>
      </c>
      <c r="XDV79" s="10"/>
      <c r="XDW79" s="10"/>
      <c r="XDX79" s="10"/>
      <c r="XDY79" s="10"/>
      <c r="XDZ79" s="10"/>
      <c r="XEA79" s="10"/>
    </row>
    <row r="80" s="1" customFormat="1" spans="1:16355">
      <c r="A80" s="21">
        <v>13</v>
      </c>
      <c r="B80" s="23" t="s">
        <v>79</v>
      </c>
      <c r="XDV80" s="10"/>
      <c r="XDW80" s="10"/>
      <c r="XDX80" s="10"/>
      <c r="XDY80" s="10"/>
      <c r="XDZ80" s="10"/>
      <c r="XEA80" s="10"/>
    </row>
    <row r="81" s="1" customFormat="1" spans="1:16355">
      <c r="A81" s="21">
        <v>14</v>
      </c>
      <c r="B81" s="23" t="s">
        <v>80</v>
      </c>
      <c r="XDV81" s="10"/>
      <c r="XDW81" s="10"/>
      <c r="XDX81" s="10"/>
      <c r="XDY81" s="10"/>
      <c r="XDZ81" s="10"/>
      <c r="XEA81" s="10"/>
    </row>
    <row r="82" s="1" customFormat="1" spans="1:16355">
      <c r="A82" s="21">
        <v>15</v>
      </c>
      <c r="B82" s="23" t="s">
        <v>81</v>
      </c>
      <c r="XDV82" s="10"/>
      <c r="XDW82" s="10"/>
      <c r="XDX82" s="10"/>
      <c r="XDY82" s="10"/>
      <c r="XDZ82" s="10"/>
      <c r="XEA82" s="10"/>
    </row>
    <row r="83" s="1" customFormat="1" ht="11.25" spans="1:2">
      <c r="A83" s="21">
        <v>16</v>
      </c>
      <c r="B83" s="61" t="s">
        <v>82</v>
      </c>
    </row>
    <row r="84" s="1" customFormat="1" spans="1:16355">
      <c r="A84" s="21">
        <v>17</v>
      </c>
      <c r="B84" s="23" t="s">
        <v>83</v>
      </c>
      <c r="XDV84" s="10"/>
      <c r="XDW84" s="10"/>
      <c r="XDX84" s="10"/>
      <c r="XDY84" s="10"/>
      <c r="XDZ84" s="10"/>
      <c r="XEA84" s="10"/>
    </row>
    <row r="85" s="1" customFormat="1" ht="11.25" spans="1:2">
      <c r="A85" s="21">
        <v>18</v>
      </c>
      <c r="B85" s="23" t="s">
        <v>84</v>
      </c>
    </row>
    <row r="86" s="1" customFormat="1" ht="11.25" spans="1:2">
      <c r="A86" s="21">
        <v>19</v>
      </c>
      <c r="B86" s="23" t="s">
        <v>85</v>
      </c>
    </row>
    <row r="87" s="1" customFormat="1" spans="1:16355">
      <c r="A87" s="21">
        <v>20</v>
      </c>
      <c r="B87" s="23" t="s">
        <v>86</v>
      </c>
      <c r="XCN87" s="21"/>
      <c r="XCO87" s="42"/>
      <c r="XCP87" s="42"/>
      <c r="XCQ87" s="42"/>
      <c r="XCR87" s="23"/>
      <c r="XCS87" s="42"/>
      <c r="XCT87" s="24"/>
      <c r="XCU87" s="21"/>
      <c r="XCV87" s="42"/>
      <c r="XCW87" s="42"/>
      <c r="XCX87" s="42"/>
      <c r="XCY87" s="23"/>
      <c r="XCZ87" s="42"/>
      <c r="XDA87" s="24"/>
      <c r="XDV87" s="10"/>
      <c r="XDW87" s="10"/>
      <c r="XDX87" s="10"/>
      <c r="XDY87" s="10"/>
      <c r="XDZ87" s="10"/>
      <c r="XEA87" s="10"/>
    </row>
    <row r="88" s="1" customFormat="1" spans="1:16355">
      <c r="A88" s="21">
        <v>21</v>
      </c>
      <c r="B88" s="23" t="s">
        <v>87</v>
      </c>
      <c r="XCN88" s="21"/>
      <c r="XCO88" s="42"/>
      <c r="XCP88" s="42"/>
      <c r="XCQ88" s="42"/>
      <c r="XCR88" s="23"/>
      <c r="XCS88" s="42"/>
      <c r="XCT88" s="24"/>
      <c r="XCU88" s="21"/>
      <c r="XCV88" s="42"/>
      <c r="XCW88" s="42"/>
      <c r="XCX88" s="42"/>
      <c r="XCY88" s="23"/>
      <c r="XCZ88" s="42"/>
      <c r="XDA88" s="24"/>
      <c r="XDV88" s="10"/>
      <c r="XDW88" s="10"/>
      <c r="XDX88" s="10"/>
      <c r="XDY88" s="10"/>
      <c r="XDZ88" s="10"/>
      <c r="XEA88" s="10"/>
    </row>
    <row r="89" s="1" customFormat="1" ht="11.25" spans="1:2">
      <c r="A89" s="21">
        <v>22</v>
      </c>
      <c r="B89" s="23" t="s">
        <v>88</v>
      </c>
    </row>
    <row r="90" s="1" customFormat="1" spans="1:16355">
      <c r="A90" s="21">
        <v>23</v>
      </c>
      <c r="B90" s="23" t="s">
        <v>89</v>
      </c>
      <c r="XCN90" s="21"/>
      <c r="XCO90" s="42"/>
      <c r="XCP90" s="42"/>
      <c r="XCQ90" s="42"/>
      <c r="XCR90" s="23"/>
      <c r="XCS90" s="42"/>
      <c r="XCT90" s="24"/>
      <c r="XCU90" s="21"/>
      <c r="XCV90" s="42"/>
      <c r="XCW90" s="42"/>
      <c r="XCX90" s="42"/>
      <c r="XCY90" s="23"/>
      <c r="XCZ90" s="42"/>
      <c r="XDA90" s="24"/>
      <c r="XDV90" s="10"/>
      <c r="XDW90" s="10"/>
      <c r="XDX90" s="10"/>
      <c r="XDY90" s="10"/>
      <c r="XDZ90" s="10"/>
      <c r="XEA90" s="10"/>
    </row>
    <row r="91" s="1" customFormat="1" spans="1:16355">
      <c r="A91" s="21">
        <v>24</v>
      </c>
      <c r="B91" s="32" t="s">
        <v>90</v>
      </c>
      <c r="XDV91" s="10"/>
      <c r="XDW91" s="10"/>
      <c r="XDX91" s="10"/>
      <c r="XDY91" s="10"/>
      <c r="XDZ91" s="10"/>
      <c r="XEA91" s="10"/>
    </row>
    <row r="92" s="1" customFormat="1" spans="1:16355">
      <c r="A92" s="21">
        <v>25</v>
      </c>
      <c r="B92" s="32" t="s">
        <v>91</v>
      </c>
      <c r="XDV92" s="10"/>
      <c r="XDW92" s="10"/>
      <c r="XDX92" s="10"/>
      <c r="XDY92" s="10"/>
      <c r="XDZ92" s="10"/>
      <c r="XEA92" s="10"/>
    </row>
    <row r="93" s="1" customFormat="1" spans="1:16355">
      <c r="A93" s="21">
        <v>26</v>
      </c>
      <c r="B93" s="32" t="s">
        <v>92</v>
      </c>
      <c r="XDV93" s="10"/>
      <c r="XDW93" s="10"/>
      <c r="XDX93" s="10"/>
      <c r="XDY93" s="10"/>
      <c r="XDZ93" s="10"/>
      <c r="XEA93" s="10"/>
    </row>
    <row r="94" s="1" customFormat="1" spans="1:16355">
      <c r="A94" s="21">
        <v>27</v>
      </c>
      <c r="B94" s="32" t="s">
        <v>93</v>
      </c>
      <c r="XDV94" s="10"/>
      <c r="XDW94" s="10"/>
      <c r="XDX94" s="10"/>
      <c r="XDY94" s="10"/>
      <c r="XDZ94" s="10"/>
      <c r="XEA94" s="10"/>
    </row>
    <row r="95" s="1" customFormat="1" spans="1:16355">
      <c r="A95" s="21">
        <v>28</v>
      </c>
      <c r="B95" s="32" t="s">
        <v>94</v>
      </c>
      <c r="XDV95" s="10"/>
      <c r="XDW95" s="10"/>
      <c r="XDX95" s="10"/>
      <c r="XDY95" s="10"/>
      <c r="XDZ95" s="10"/>
      <c r="XEA95" s="10"/>
    </row>
    <row r="96" s="1" customFormat="1" spans="1:16355">
      <c r="A96" s="21">
        <v>29</v>
      </c>
      <c r="B96" s="32" t="s">
        <v>95</v>
      </c>
      <c r="XDV96" s="10"/>
      <c r="XDW96" s="10"/>
      <c r="XDX96" s="10"/>
      <c r="XDY96" s="10"/>
      <c r="XDZ96" s="10"/>
      <c r="XEA96" s="10"/>
    </row>
    <row r="97" s="1" customFormat="1" spans="1:16355">
      <c r="A97" s="21">
        <v>30</v>
      </c>
      <c r="B97" s="32" t="s">
        <v>96</v>
      </c>
      <c r="XDV97" s="10"/>
      <c r="XDW97" s="10"/>
      <c r="XDX97" s="10"/>
      <c r="XDY97" s="10"/>
      <c r="XDZ97" s="10"/>
      <c r="XEA97" s="10"/>
    </row>
    <row r="98" s="1" customFormat="1" spans="1:16355">
      <c r="A98" s="21">
        <v>31</v>
      </c>
      <c r="B98" s="32" t="s">
        <v>97</v>
      </c>
      <c r="XDV98" s="10"/>
      <c r="XDW98" s="10"/>
      <c r="XDX98" s="10"/>
      <c r="XDY98" s="10"/>
      <c r="XDZ98" s="10"/>
      <c r="XEA98" s="10"/>
    </row>
    <row r="99" s="1" customFormat="1" spans="1:16355">
      <c r="A99" s="21">
        <v>32</v>
      </c>
      <c r="B99" s="32" t="s">
        <v>98</v>
      </c>
      <c r="XDV99" s="10"/>
      <c r="XDW99" s="10"/>
      <c r="XDX99" s="10"/>
      <c r="XDY99" s="10"/>
      <c r="XDZ99" s="10"/>
      <c r="XEA99" s="10"/>
    </row>
    <row r="100" s="1" customFormat="1" spans="1:16355">
      <c r="A100" s="21">
        <v>33</v>
      </c>
      <c r="B100" s="32" t="s">
        <v>99</v>
      </c>
      <c r="XDV100" s="10"/>
      <c r="XDW100" s="10"/>
      <c r="XDX100" s="10"/>
      <c r="XDY100" s="10"/>
      <c r="XDZ100" s="10"/>
      <c r="XEA100" s="10"/>
    </row>
    <row r="101" s="1" customFormat="1" spans="1:16355">
      <c r="A101" s="21">
        <v>34</v>
      </c>
      <c r="B101" s="32" t="s">
        <v>100</v>
      </c>
      <c r="XDV101" s="10"/>
      <c r="XDW101" s="10"/>
      <c r="XDX101" s="10"/>
      <c r="XDY101" s="10"/>
      <c r="XDZ101" s="10"/>
      <c r="XEA101" s="10"/>
    </row>
    <row r="102" s="1" customFormat="1" spans="1:16355">
      <c r="A102" s="21">
        <v>1</v>
      </c>
      <c r="B102" s="32" t="s">
        <v>101</v>
      </c>
      <c r="XDV102" s="10"/>
      <c r="XDW102" s="10"/>
      <c r="XDX102" s="10"/>
      <c r="XDY102" s="10"/>
      <c r="XDZ102" s="10"/>
      <c r="XEA102" s="10"/>
    </row>
    <row r="103" s="1" customFormat="1" spans="1:16355">
      <c r="A103" s="21">
        <v>2</v>
      </c>
      <c r="B103" s="32" t="s">
        <v>102</v>
      </c>
      <c r="XDV103" s="10"/>
      <c r="XDW103" s="10"/>
      <c r="XDX103" s="10"/>
      <c r="XDY103" s="10"/>
      <c r="XDZ103" s="10"/>
      <c r="XEA103" s="10"/>
    </row>
    <row r="104" s="1" customFormat="1" spans="1:16355">
      <c r="A104" s="21">
        <v>3</v>
      </c>
      <c r="B104" s="32" t="s">
        <v>103</v>
      </c>
      <c r="XDV104" s="10"/>
      <c r="XDW104" s="10"/>
      <c r="XDX104" s="10"/>
      <c r="XDY104" s="10"/>
      <c r="XDZ104" s="10"/>
      <c r="XEA104" s="10"/>
    </row>
    <row r="105" s="1" customFormat="1" spans="1:16355">
      <c r="A105" s="21">
        <v>4</v>
      </c>
      <c r="B105" s="32" t="s">
        <v>104</v>
      </c>
      <c r="XDV105" s="10"/>
      <c r="XDW105" s="10"/>
      <c r="XDX105" s="10"/>
      <c r="XDY105" s="10"/>
      <c r="XDZ105" s="10"/>
      <c r="XEA105" s="10"/>
    </row>
    <row r="106" s="1" customFormat="1" spans="1:16355">
      <c r="A106" s="21">
        <v>5</v>
      </c>
      <c r="B106" s="32" t="s">
        <v>105</v>
      </c>
      <c r="XDV106" s="10"/>
      <c r="XDW106" s="10"/>
      <c r="XDX106" s="10"/>
      <c r="XDY106" s="10"/>
      <c r="XDZ106" s="10"/>
      <c r="XEA106" s="10"/>
    </row>
    <row r="107" s="1" customFormat="1" spans="1:16355">
      <c r="A107" s="21">
        <v>6</v>
      </c>
      <c r="B107" s="32" t="s">
        <v>106</v>
      </c>
      <c r="XDV107" s="10"/>
      <c r="XDW107" s="10"/>
      <c r="XDX107" s="10"/>
      <c r="XDY107" s="10"/>
      <c r="XDZ107" s="10"/>
      <c r="XEA107" s="10"/>
    </row>
    <row r="108" s="1" customFormat="1" spans="1:16355">
      <c r="A108" s="21">
        <v>7</v>
      </c>
      <c r="B108" s="32" t="s">
        <v>107</v>
      </c>
      <c r="XDV108" s="10"/>
      <c r="XDW108" s="10"/>
      <c r="XDX108" s="10"/>
      <c r="XDY108" s="10"/>
      <c r="XDZ108" s="10"/>
      <c r="XEA108" s="10"/>
    </row>
    <row r="109" s="1" customFormat="1" spans="1:16355">
      <c r="A109" s="21">
        <v>8</v>
      </c>
      <c r="B109" s="32" t="s">
        <v>108</v>
      </c>
      <c r="XDV109" s="10"/>
      <c r="XDW109" s="10"/>
      <c r="XDX109" s="10"/>
      <c r="XDY109" s="10"/>
      <c r="XDZ109" s="10"/>
      <c r="XEA109" s="10"/>
    </row>
    <row r="110" s="1" customFormat="1" spans="1:16355">
      <c r="A110" s="21">
        <v>9</v>
      </c>
      <c r="B110" s="32" t="s">
        <v>109</v>
      </c>
      <c r="XDV110" s="10"/>
      <c r="XDW110" s="10"/>
      <c r="XDX110" s="10"/>
      <c r="XDY110" s="10"/>
      <c r="XDZ110" s="10"/>
      <c r="XEA110" s="10"/>
    </row>
    <row r="111" s="1" customFormat="1" spans="1:16355">
      <c r="A111" s="21">
        <v>10</v>
      </c>
      <c r="B111" s="32" t="s">
        <v>110</v>
      </c>
      <c r="XDV111" s="10"/>
      <c r="XDW111" s="10"/>
      <c r="XDX111" s="10"/>
      <c r="XDY111" s="10"/>
      <c r="XDZ111" s="10"/>
      <c r="XEA111" s="10"/>
    </row>
    <row r="112" s="1" customFormat="1" spans="1:16355">
      <c r="A112" s="21">
        <v>11</v>
      </c>
      <c r="B112" s="32" t="s">
        <v>111</v>
      </c>
      <c r="XDV112" s="10"/>
      <c r="XDW112" s="10"/>
      <c r="XDX112" s="10"/>
      <c r="XDY112" s="10"/>
      <c r="XDZ112" s="10"/>
      <c r="XEA112" s="10"/>
    </row>
    <row r="113" s="1" customFormat="1" spans="1:16355">
      <c r="A113" s="21">
        <v>12</v>
      </c>
      <c r="B113" s="32" t="s">
        <v>112</v>
      </c>
      <c r="XDV113" s="10"/>
      <c r="XDW113" s="10"/>
      <c r="XDX113" s="10"/>
      <c r="XDY113" s="10"/>
      <c r="XDZ113" s="10"/>
      <c r="XEA113" s="10"/>
    </row>
    <row r="114" s="1" customFormat="1" spans="1:16355">
      <c r="A114" s="21">
        <v>13</v>
      </c>
      <c r="B114" s="32" t="s">
        <v>113</v>
      </c>
      <c r="XDV114" s="10"/>
      <c r="XDW114" s="10"/>
      <c r="XDX114" s="10"/>
      <c r="XDY114" s="10"/>
      <c r="XDZ114" s="10"/>
      <c r="XEA114" s="10"/>
    </row>
    <row r="115" s="1" customFormat="1" spans="1:16355">
      <c r="A115" s="21">
        <v>14</v>
      </c>
      <c r="B115" s="32" t="s">
        <v>114</v>
      </c>
      <c r="XDV115" s="10"/>
      <c r="XDW115" s="10"/>
      <c r="XDX115" s="10"/>
      <c r="XDY115" s="10"/>
      <c r="XDZ115" s="10"/>
      <c r="XEA115" s="10"/>
    </row>
    <row r="116" s="1" customFormat="1" spans="1:16355">
      <c r="A116" s="21">
        <v>15</v>
      </c>
      <c r="B116" s="32" t="s">
        <v>115</v>
      </c>
      <c r="XDV116" s="10"/>
      <c r="XDW116" s="10"/>
      <c r="XDX116" s="10"/>
      <c r="XDY116" s="10"/>
      <c r="XDZ116" s="10"/>
      <c r="XEA116" s="10"/>
    </row>
    <row r="117" s="1" customFormat="1" spans="1:16355">
      <c r="A117" s="21">
        <v>16</v>
      </c>
      <c r="B117" s="32" t="s">
        <v>116</v>
      </c>
      <c r="XDV117" s="10"/>
      <c r="XDW117" s="10"/>
      <c r="XDX117" s="10"/>
      <c r="XDY117" s="10"/>
      <c r="XDZ117" s="10"/>
      <c r="XEA117" s="10"/>
    </row>
    <row r="118" s="1" customFormat="1" spans="1:16355">
      <c r="A118" s="21">
        <v>17</v>
      </c>
      <c r="B118" s="32" t="s">
        <v>117</v>
      </c>
      <c r="XDV118" s="10"/>
      <c r="XDW118" s="10"/>
      <c r="XDX118" s="10"/>
      <c r="XDY118" s="10"/>
      <c r="XDZ118" s="10"/>
      <c r="XEA118" s="10"/>
    </row>
    <row r="119" s="1" customFormat="1" spans="1:16355">
      <c r="A119" s="21">
        <v>18</v>
      </c>
      <c r="B119" s="32" t="s">
        <v>118</v>
      </c>
      <c r="XDV119" s="10"/>
      <c r="XDW119" s="10"/>
      <c r="XDX119" s="10"/>
      <c r="XDY119" s="10"/>
      <c r="XDZ119" s="10"/>
      <c r="XEA119" s="10"/>
    </row>
  </sheetData>
  <sheetProtection selectLockedCells="1" selectUnlockedCells="1"/>
  <autoFilter ref="A3:XEK119">
    <extLst/>
  </autoFilter>
  <mergeCells count="3">
    <mergeCell ref="A1:B1"/>
    <mergeCell ref="A2:A3"/>
    <mergeCell ref="B2:B3"/>
  </mergeCells>
  <conditionalFormatting sqref="B14">
    <cfRule type="duplicateValues" dxfId="0" priority="96"/>
  </conditionalFormatting>
  <conditionalFormatting sqref="B24">
    <cfRule type="duplicateValues" dxfId="0" priority="115"/>
  </conditionalFormatting>
  <conditionalFormatting sqref="B27">
    <cfRule type="duplicateValues" dxfId="0" priority="122"/>
  </conditionalFormatting>
  <conditionalFormatting sqref="B30">
    <cfRule type="duplicateValues" dxfId="1" priority="121" stopIfTrue="1"/>
  </conditionalFormatting>
  <conditionalFormatting sqref="B35">
    <cfRule type="duplicateValues" dxfId="0" priority="168"/>
  </conditionalFormatting>
  <conditionalFormatting sqref="B39">
    <cfRule type="duplicateValues" dxfId="0" priority="141"/>
  </conditionalFormatting>
  <conditionalFormatting sqref="B42">
    <cfRule type="duplicateValues" dxfId="1" priority="137" stopIfTrue="1"/>
  </conditionalFormatting>
  <conditionalFormatting sqref="B43">
    <cfRule type="duplicateValues" dxfId="1" priority="136" stopIfTrue="1"/>
  </conditionalFormatting>
  <conditionalFormatting sqref="B48">
    <cfRule type="duplicateValues" dxfId="0" priority="191"/>
  </conditionalFormatting>
  <conditionalFormatting sqref="B58">
    <cfRule type="duplicateValues" dxfId="0" priority="28"/>
  </conditionalFormatting>
  <conditionalFormatting sqref="B59">
    <cfRule type="duplicateValues" dxfId="0" priority="37"/>
  </conditionalFormatting>
  <conditionalFormatting sqref="B60">
    <cfRule type="duplicateValues" dxfId="0" priority="29"/>
  </conditionalFormatting>
  <conditionalFormatting sqref="B2:B3">
    <cfRule type="duplicateValues" dxfId="0" priority="199"/>
  </conditionalFormatting>
  <conditionalFormatting sqref="B4:B5">
    <cfRule type="duplicateValues" dxfId="0" priority="156"/>
  </conditionalFormatting>
  <conditionalFormatting sqref="B85:B86">
    <cfRule type="duplicateValues" dxfId="0" priority="97"/>
  </conditionalFormatting>
  <conditionalFormatting sqref="B6 B17:B18">
    <cfRule type="duplicateValues" dxfId="0" priority="176"/>
  </conditionalFormatting>
  <conditionalFormatting sqref="B52:B57 B68:B70">
    <cfRule type="duplicateValues" dxfId="0" priority="32"/>
  </conditionalFormatting>
  <conditionalFormatting sqref="B84 B79:B82 B76:B77">
    <cfRule type="duplicateValues" dxfId="0" priority="128"/>
  </conditionalFormatting>
  <printOptions horizontalCentered="1"/>
  <pageMargins left="0.156944444444444" right="0.0388888888888889" top="0.393055555555556" bottom="0.314583333333333" header="0.196527777777778" footer="0.156944444444444"/>
  <pageSetup paperSize="9" scale="8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3"/>
  <sheetViews>
    <sheetView view="pageBreakPreview" zoomScaleNormal="100" workbookViewId="0">
      <pane ySplit="3" topLeftCell="A4" activePane="bottomLeft" state="frozen"/>
      <selection/>
      <selection pane="bottomLeft" activeCell="B82" sqref="B82"/>
    </sheetView>
  </sheetViews>
  <sheetFormatPr defaultColWidth="10.2857142857143" defaultRowHeight="12.75"/>
  <cols>
    <col min="1" max="1" width="5" style="1" customWidth="1"/>
    <col min="2" max="2" width="18.2857142857143" style="6" customWidth="1"/>
    <col min="3" max="3" width="49.7238095238095" style="6" customWidth="1"/>
    <col min="4" max="4" width="11.1428571428571" style="7" customWidth="1"/>
    <col min="5" max="5" width="9.63809523809524" style="7" customWidth="1"/>
    <col min="6" max="6" width="42.8571428571429" style="6" customWidth="1"/>
    <col min="7" max="7" width="8.14285714285714" style="8" customWidth="1"/>
    <col min="8" max="8" width="8.14285714285714" style="9" customWidth="1"/>
    <col min="9" max="9" width="13.7142857142857" style="9" customWidth="1"/>
    <col min="10" max="10" width="13.1428571428571" style="1" customWidth="1"/>
    <col min="11" max="16345" width="16.8571428571429" style="1"/>
    <col min="16346" max="16357" width="10.2857142857143" style="1"/>
    <col min="16358" max="16384" width="10.2857142857143" style="10"/>
  </cols>
  <sheetData>
    <row r="1" s="1" customFormat="1" ht="25.5" spans="1:10">
      <c r="A1" s="11" t="s">
        <v>119</v>
      </c>
      <c r="B1" s="12"/>
      <c r="C1" s="11"/>
      <c r="D1" s="11"/>
      <c r="E1" s="11"/>
      <c r="F1" s="11"/>
      <c r="G1" s="11"/>
      <c r="H1" s="11"/>
      <c r="I1" s="11"/>
      <c r="J1" s="11"/>
    </row>
    <row r="2" s="1" customFormat="1" ht="11.25" spans="1:10">
      <c r="A2" s="13" t="s">
        <v>1</v>
      </c>
      <c r="B2" s="13" t="s">
        <v>2</v>
      </c>
      <c r="C2" s="13" t="s">
        <v>120</v>
      </c>
      <c r="D2" s="14" t="s">
        <v>121</v>
      </c>
      <c r="E2" s="14" t="s">
        <v>122</v>
      </c>
      <c r="F2" s="14"/>
      <c r="G2" s="15" t="s">
        <v>123</v>
      </c>
      <c r="H2" s="15" t="s">
        <v>124</v>
      </c>
      <c r="I2" s="15" t="s">
        <v>125</v>
      </c>
      <c r="J2" s="41" t="s">
        <v>126</v>
      </c>
    </row>
    <row r="3" s="1" customFormat="1" ht="22.5" spans="1:10">
      <c r="A3" s="13"/>
      <c r="B3" s="13"/>
      <c r="C3" s="13"/>
      <c r="D3" s="14"/>
      <c r="E3" s="14" t="s">
        <v>127</v>
      </c>
      <c r="F3" s="13" t="s">
        <v>128</v>
      </c>
      <c r="G3" s="15"/>
      <c r="H3" s="15"/>
      <c r="I3" s="15"/>
      <c r="J3" s="41"/>
    </row>
    <row r="4" s="2" customFormat="1" ht="23" customHeight="1" spans="1:10">
      <c r="A4" s="16" t="s">
        <v>129</v>
      </c>
      <c r="B4" s="17"/>
      <c r="C4" s="18">
        <f>C5+C70+C105</f>
        <v>116</v>
      </c>
      <c r="D4" s="14">
        <f>D5+D70+D105</f>
        <v>13355978</v>
      </c>
      <c r="E4" s="14">
        <f>E5+E70</f>
        <v>1577967</v>
      </c>
      <c r="F4" s="19" t="s">
        <v>130</v>
      </c>
      <c r="G4" s="20" t="s">
        <v>130</v>
      </c>
      <c r="H4" s="20" t="s">
        <v>130</v>
      </c>
      <c r="I4" s="15" t="s">
        <v>130</v>
      </c>
      <c r="J4" s="41" t="s">
        <v>130</v>
      </c>
    </row>
    <row r="5" s="2" customFormat="1" ht="23" customHeight="1" spans="1:10">
      <c r="A5" s="16" t="s">
        <v>131</v>
      </c>
      <c r="B5" s="17"/>
      <c r="C5" s="18">
        <v>64</v>
      </c>
      <c r="D5" s="14">
        <f>SUM(D6:D69)</f>
        <v>3865056</v>
      </c>
      <c r="E5" s="14">
        <f>SUM(E6:E69)</f>
        <v>738917</v>
      </c>
      <c r="F5" s="19" t="s">
        <v>130</v>
      </c>
      <c r="G5" s="20" t="s">
        <v>130</v>
      </c>
      <c r="H5" s="20" t="s">
        <v>130</v>
      </c>
      <c r="I5" s="15" t="s">
        <v>130</v>
      </c>
      <c r="J5" s="41" t="s">
        <v>130</v>
      </c>
    </row>
    <row r="6" s="1" customFormat="1" ht="78.75" spans="1:10">
      <c r="A6" s="21">
        <v>1</v>
      </c>
      <c r="B6" s="22" t="s">
        <v>3</v>
      </c>
      <c r="C6" s="23" t="s">
        <v>132</v>
      </c>
      <c r="D6" s="24">
        <v>396480</v>
      </c>
      <c r="E6" s="25">
        <v>32000</v>
      </c>
      <c r="F6" s="26" t="s">
        <v>133</v>
      </c>
      <c r="G6" s="27" t="s">
        <v>134</v>
      </c>
      <c r="H6" s="27" t="s">
        <v>135</v>
      </c>
      <c r="I6" s="42" t="s">
        <v>136</v>
      </c>
      <c r="J6" s="43" t="s">
        <v>137</v>
      </c>
    </row>
    <row r="7" s="1" customFormat="1" ht="45" spans="1:10">
      <c r="A7" s="21">
        <v>2</v>
      </c>
      <c r="B7" s="28" t="s">
        <v>4</v>
      </c>
      <c r="C7" s="23" t="s">
        <v>138</v>
      </c>
      <c r="D7" s="24">
        <v>19300</v>
      </c>
      <c r="E7" s="25">
        <v>6000</v>
      </c>
      <c r="F7" s="26" t="s">
        <v>139</v>
      </c>
      <c r="G7" s="27" t="s">
        <v>140</v>
      </c>
      <c r="H7" s="27" t="s">
        <v>141</v>
      </c>
      <c r="I7" s="42" t="s">
        <v>142</v>
      </c>
      <c r="J7" s="43" t="s">
        <v>137</v>
      </c>
    </row>
    <row r="8" s="1" customFormat="1" ht="56.25" spans="1:10">
      <c r="A8" s="21">
        <v>3</v>
      </c>
      <c r="B8" s="28" t="s">
        <v>5</v>
      </c>
      <c r="C8" s="23" t="s">
        <v>143</v>
      </c>
      <c r="D8" s="24">
        <v>14900</v>
      </c>
      <c r="E8" s="25">
        <v>8500</v>
      </c>
      <c r="F8" s="26" t="s">
        <v>144</v>
      </c>
      <c r="G8" s="27" t="s">
        <v>140</v>
      </c>
      <c r="H8" s="27" t="s">
        <v>141</v>
      </c>
      <c r="I8" s="42" t="s">
        <v>145</v>
      </c>
      <c r="J8" s="43" t="s">
        <v>137</v>
      </c>
    </row>
    <row r="9" s="3" customFormat="1" ht="67.5" spans="1:10">
      <c r="A9" s="21">
        <v>4</v>
      </c>
      <c r="B9" s="29" t="s">
        <v>6</v>
      </c>
      <c r="C9" s="23" t="s">
        <v>146</v>
      </c>
      <c r="D9" s="24">
        <v>14800</v>
      </c>
      <c r="E9" s="25">
        <v>8000</v>
      </c>
      <c r="F9" s="26" t="s">
        <v>147</v>
      </c>
      <c r="G9" s="27" t="s">
        <v>140</v>
      </c>
      <c r="H9" s="27" t="s">
        <v>141</v>
      </c>
      <c r="I9" s="42" t="s">
        <v>148</v>
      </c>
      <c r="J9" s="43" t="s">
        <v>137</v>
      </c>
    </row>
    <row r="10" s="3" customFormat="1" ht="45" spans="1:10">
      <c r="A10" s="21">
        <v>5</v>
      </c>
      <c r="B10" s="30" t="s">
        <v>7</v>
      </c>
      <c r="C10" s="23" t="s">
        <v>149</v>
      </c>
      <c r="D10" s="24">
        <v>275133</v>
      </c>
      <c r="E10" s="25">
        <v>50000</v>
      </c>
      <c r="F10" s="26" t="s">
        <v>150</v>
      </c>
      <c r="G10" s="27" t="s">
        <v>151</v>
      </c>
      <c r="H10" s="27" t="s">
        <v>141</v>
      </c>
      <c r="I10" s="42" t="s">
        <v>152</v>
      </c>
      <c r="J10" s="43" t="s">
        <v>137</v>
      </c>
    </row>
    <row r="11" s="1" customFormat="1" ht="112.5" spans="1:16343">
      <c r="A11" s="21">
        <v>6</v>
      </c>
      <c r="B11" s="31" t="s">
        <v>8</v>
      </c>
      <c r="C11" s="23" t="s">
        <v>153</v>
      </c>
      <c r="D11" s="24">
        <v>197241</v>
      </c>
      <c r="E11" s="25">
        <v>10000</v>
      </c>
      <c r="F11" s="26" t="s">
        <v>154</v>
      </c>
      <c r="G11" s="27" t="s">
        <v>155</v>
      </c>
      <c r="H11" s="27" t="s">
        <v>135</v>
      </c>
      <c r="I11" s="42" t="s">
        <v>156</v>
      </c>
      <c r="J11" s="43" t="s">
        <v>137</v>
      </c>
      <c r="XDI11" s="21"/>
      <c r="XDJ11" s="40"/>
      <c r="XDK11" s="44"/>
      <c r="XDL11" s="43"/>
      <c r="XDM11" s="32"/>
      <c r="XDN11" s="24"/>
      <c r="XDO11" s="45"/>
    </row>
    <row r="12" s="1" customFormat="1" ht="45" spans="1:10">
      <c r="A12" s="21">
        <v>7</v>
      </c>
      <c r="B12" s="31" t="s">
        <v>9</v>
      </c>
      <c r="C12" s="23" t="s">
        <v>157</v>
      </c>
      <c r="D12" s="24">
        <v>192400</v>
      </c>
      <c r="E12" s="25">
        <v>26500</v>
      </c>
      <c r="F12" s="26" t="s">
        <v>158</v>
      </c>
      <c r="G12" s="27" t="s">
        <v>140</v>
      </c>
      <c r="H12" s="27" t="s">
        <v>135</v>
      </c>
      <c r="I12" s="42" t="s">
        <v>159</v>
      </c>
      <c r="J12" s="43" t="s">
        <v>137</v>
      </c>
    </row>
    <row r="13" s="1" customFormat="1" ht="45" spans="1:10">
      <c r="A13" s="21">
        <v>8</v>
      </c>
      <c r="B13" s="30" t="s">
        <v>10</v>
      </c>
      <c r="C13" s="23" t="s">
        <v>160</v>
      </c>
      <c r="D13" s="24">
        <v>90000</v>
      </c>
      <c r="E13" s="25">
        <v>11400</v>
      </c>
      <c r="F13" s="26" t="s">
        <v>161</v>
      </c>
      <c r="G13" s="27" t="s">
        <v>162</v>
      </c>
      <c r="H13" s="27" t="s">
        <v>163</v>
      </c>
      <c r="I13" s="42" t="s">
        <v>164</v>
      </c>
      <c r="J13" s="43" t="s">
        <v>137</v>
      </c>
    </row>
    <row r="14" s="1" customFormat="1" ht="56.25" spans="1:10">
      <c r="A14" s="21">
        <v>9</v>
      </c>
      <c r="B14" s="32" t="s">
        <v>11</v>
      </c>
      <c r="C14" s="23" t="s">
        <v>165</v>
      </c>
      <c r="D14" s="24">
        <v>54500</v>
      </c>
      <c r="E14" s="25">
        <v>20000</v>
      </c>
      <c r="F14" s="26" t="s">
        <v>166</v>
      </c>
      <c r="G14" s="27" t="s">
        <v>167</v>
      </c>
      <c r="H14" s="27" t="s">
        <v>168</v>
      </c>
      <c r="I14" s="42" t="s">
        <v>159</v>
      </c>
      <c r="J14" s="43" t="s">
        <v>137</v>
      </c>
    </row>
    <row r="15" s="1" customFormat="1" ht="33.75" spans="1:10">
      <c r="A15" s="21">
        <v>10</v>
      </c>
      <c r="B15" s="22" t="s">
        <v>12</v>
      </c>
      <c r="C15" s="23" t="s">
        <v>169</v>
      </c>
      <c r="D15" s="24">
        <v>46000</v>
      </c>
      <c r="E15" s="25">
        <v>5000</v>
      </c>
      <c r="F15" s="26" t="s">
        <v>170</v>
      </c>
      <c r="G15" s="27" t="s">
        <v>140</v>
      </c>
      <c r="H15" s="27" t="s">
        <v>163</v>
      </c>
      <c r="I15" s="42" t="s">
        <v>171</v>
      </c>
      <c r="J15" s="43" t="s">
        <v>137</v>
      </c>
    </row>
    <row r="16" s="1" customFormat="1" ht="33.75" spans="1:10">
      <c r="A16" s="21">
        <v>11</v>
      </c>
      <c r="B16" s="28" t="s">
        <v>13</v>
      </c>
      <c r="C16" s="23" t="s">
        <v>172</v>
      </c>
      <c r="D16" s="24">
        <v>33868</v>
      </c>
      <c r="E16" s="25">
        <v>5000</v>
      </c>
      <c r="F16" s="26" t="s">
        <v>173</v>
      </c>
      <c r="G16" s="27" t="s">
        <v>174</v>
      </c>
      <c r="H16" s="27" t="s">
        <v>141</v>
      </c>
      <c r="I16" s="42" t="s">
        <v>136</v>
      </c>
      <c r="J16" s="43" t="s">
        <v>137</v>
      </c>
    </row>
    <row r="17" s="1" customFormat="1" ht="45" spans="1:10">
      <c r="A17" s="21">
        <v>12</v>
      </c>
      <c r="B17" s="33" t="s">
        <v>14</v>
      </c>
      <c r="C17" s="23" t="s">
        <v>175</v>
      </c>
      <c r="D17" s="24">
        <v>30400</v>
      </c>
      <c r="E17" s="25">
        <v>1000</v>
      </c>
      <c r="F17" s="26" t="s">
        <v>176</v>
      </c>
      <c r="G17" s="27" t="s">
        <v>177</v>
      </c>
      <c r="H17" s="27" t="s">
        <v>168</v>
      </c>
      <c r="I17" s="42" t="s">
        <v>178</v>
      </c>
      <c r="J17" s="43" t="s">
        <v>137</v>
      </c>
    </row>
    <row r="18" s="1" customFormat="1" ht="33.75" spans="1:10">
      <c r="A18" s="21">
        <v>13</v>
      </c>
      <c r="B18" s="34" t="s">
        <v>15</v>
      </c>
      <c r="C18" s="23" t="s">
        <v>179</v>
      </c>
      <c r="D18" s="24">
        <v>28100</v>
      </c>
      <c r="E18" s="25">
        <v>1500</v>
      </c>
      <c r="F18" s="26" t="s">
        <v>180</v>
      </c>
      <c r="G18" s="27" t="s">
        <v>181</v>
      </c>
      <c r="H18" s="27" t="s">
        <v>168</v>
      </c>
      <c r="I18" s="42" t="s">
        <v>178</v>
      </c>
      <c r="J18" s="43" t="s">
        <v>137</v>
      </c>
    </row>
    <row r="19" s="1" customFormat="1" ht="33.75" spans="1:10">
      <c r="A19" s="21">
        <v>14</v>
      </c>
      <c r="B19" s="23" t="s">
        <v>16</v>
      </c>
      <c r="C19" s="23" t="s">
        <v>182</v>
      </c>
      <c r="D19" s="24">
        <v>23244</v>
      </c>
      <c r="E19" s="25">
        <v>4000</v>
      </c>
      <c r="F19" s="26" t="s">
        <v>183</v>
      </c>
      <c r="G19" s="27" t="s">
        <v>134</v>
      </c>
      <c r="H19" s="27" t="s">
        <v>141</v>
      </c>
      <c r="I19" s="42" t="s">
        <v>184</v>
      </c>
      <c r="J19" s="43" t="s">
        <v>137</v>
      </c>
    </row>
    <row r="20" s="1" customFormat="1" ht="33.75" spans="1:10">
      <c r="A20" s="21">
        <v>15</v>
      </c>
      <c r="B20" s="28" t="s">
        <v>17</v>
      </c>
      <c r="C20" s="23" t="s">
        <v>185</v>
      </c>
      <c r="D20" s="24">
        <v>22371</v>
      </c>
      <c r="E20" s="25">
        <v>5000</v>
      </c>
      <c r="F20" s="26" t="s">
        <v>186</v>
      </c>
      <c r="G20" s="27" t="s">
        <v>140</v>
      </c>
      <c r="H20" s="27" t="s">
        <v>141</v>
      </c>
      <c r="I20" s="42" t="s">
        <v>159</v>
      </c>
      <c r="J20" s="43" t="s">
        <v>137</v>
      </c>
    </row>
    <row r="21" s="1" customFormat="1" ht="56.25" spans="1:10">
      <c r="A21" s="21">
        <v>16</v>
      </c>
      <c r="B21" s="29" t="s">
        <v>18</v>
      </c>
      <c r="C21" s="23" t="s">
        <v>187</v>
      </c>
      <c r="D21" s="24">
        <v>21348</v>
      </c>
      <c r="E21" s="25">
        <v>1800</v>
      </c>
      <c r="F21" s="26" t="s">
        <v>188</v>
      </c>
      <c r="G21" s="27" t="s">
        <v>151</v>
      </c>
      <c r="H21" s="27" t="s">
        <v>141</v>
      </c>
      <c r="I21" s="42" t="s">
        <v>189</v>
      </c>
      <c r="J21" s="43" t="s">
        <v>137</v>
      </c>
    </row>
    <row r="22" s="1" customFormat="1" ht="56.25" spans="1:10">
      <c r="A22" s="21">
        <v>17</v>
      </c>
      <c r="B22" s="34" t="s">
        <v>19</v>
      </c>
      <c r="C22" s="23" t="s">
        <v>190</v>
      </c>
      <c r="D22" s="24">
        <v>11900</v>
      </c>
      <c r="E22" s="25">
        <v>11000</v>
      </c>
      <c r="F22" s="26" t="s">
        <v>191</v>
      </c>
      <c r="G22" s="27" t="s">
        <v>140</v>
      </c>
      <c r="H22" s="27" t="s">
        <v>141</v>
      </c>
      <c r="I22" s="42" t="s">
        <v>159</v>
      </c>
      <c r="J22" s="43" t="s">
        <v>137</v>
      </c>
    </row>
    <row r="23" s="1" customFormat="1" ht="56.25" spans="1:10">
      <c r="A23" s="21">
        <v>18</v>
      </c>
      <c r="B23" s="28" t="s">
        <v>20</v>
      </c>
      <c r="C23" s="23" t="s">
        <v>192</v>
      </c>
      <c r="D23" s="24">
        <v>11200</v>
      </c>
      <c r="E23" s="25">
        <v>5000</v>
      </c>
      <c r="F23" s="26" t="s">
        <v>193</v>
      </c>
      <c r="G23" s="27" t="s">
        <v>155</v>
      </c>
      <c r="H23" s="27" t="s">
        <v>168</v>
      </c>
      <c r="I23" s="42" t="s">
        <v>145</v>
      </c>
      <c r="J23" s="43" t="s">
        <v>137</v>
      </c>
    </row>
    <row r="24" s="1" customFormat="1" ht="45" spans="1:10">
      <c r="A24" s="21">
        <v>19</v>
      </c>
      <c r="B24" s="29" t="s">
        <v>21</v>
      </c>
      <c r="C24" s="23" t="s">
        <v>194</v>
      </c>
      <c r="D24" s="24">
        <v>78600</v>
      </c>
      <c r="E24" s="25">
        <v>10000</v>
      </c>
      <c r="F24" s="26" t="s">
        <v>195</v>
      </c>
      <c r="G24" s="27" t="s">
        <v>196</v>
      </c>
      <c r="H24" s="27" t="s">
        <v>141</v>
      </c>
      <c r="I24" s="42" t="s">
        <v>197</v>
      </c>
      <c r="J24" s="43" t="s">
        <v>137</v>
      </c>
    </row>
    <row r="25" s="1" customFormat="1" ht="56.25" spans="1:10">
      <c r="A25" s="21">
        <v>20</v>
      </c>
      <c r="B25" s="35" t="s">
        <v>22</v>
      </c>
      <c r="C25" s="23" t="s">
        <v>198</v>
      </c>
      <c r="D25" s="24">
        <v>54000</v>
      </c>
      <c r="E25" s="25">
        <v>15000</v>
      </c>
      <c r="F25" s="26" t="s">
        <v>199</v>
      </c>
      <c r="G25" s="27" t="s">
        <v>200</v>
      </c>
      <c r="H25" s="27" t="s">
        <v>141</v>
      </c>
      <c r="I25" s="42" t="s">
        <v>201</v>
      </c>
      <c r="J25" s="43" t="s">
        <v>137</v>
      </c>
    </row>
    <row r="26" s="1" customFormat="1" ht="56.25" spans="1:10">
      <c r="A26" s="21">
        <v>21</v>
      </c>
      <c r="B26" s="28" t="s">
        <v>23</v>
      </c>
      <c r="C26" s="23" t="s">
        <v>202</v>
      </c>
      <c r="D26" s="24">
        <v>47300</v>
      </c>
      <c r="E26" s="25">
        <v>10000</v>
      </c>
      <c r="F26" s="26" t="s">
        <v>203</v>
      </c>
      <c r="G26" s="27" t="s">
        <v>204</v>
      </c>
      <c r="H26" s="27" t="s">
        <v>168</v>
      </c>
      <c r="I26" s="42" t="s">
        <v>205</v>
      </c>
      <c r="J26" s="43" t="s">
        <v>137</v>
      </c>
    </row>
    <row r="27" s="1" customFormat="1" ht="33.75" spans="1:10">
      <c r="A27" s="21">
        <v>22</v>
      </c>
      <c r="B27" s="29" t="s">
        <v>24</v>
      </c>
      <c r="C27" s="23" t="s">
        <v>206</v>
      </c>
      <c r="D27" s="24">
        <v>32200</v>
      </c>
      <c r="E27" s="25">
        <v>7000</v>
      </c>
      <c r="F27" s="26" t="s">
        <v>207</v>
      </c>
      <c r="G27" s="27" t="s">
        <v>208</v>
      </c>
      <c r="H27" s="27" t="s">
        <v>168</v>
      </c>
      <c r="I27" s="42" t="s">
        <v>209</v>
      </c>
      <c r="J27" s="43" t="s">
        <v>137</v>
      </c>
    </row>
    <row r="28" s="1" customFormat="1" ht="33.75" spans="1:10">
      <c r="A28" s="21">
        <v>23</v>
      </c>
      <c r="B28" s="30" t="s">
        <v>25</v>
      </c>
      <c r="C28" s="23" t="s">
        <v>210</v>
      </c>
      <c r="D28" s="24">
        <v>31600</v>
      </c>
      <c r="E28" s="25">
        <v>10000</v>
      </c>
      <c r="F28" s="26" t="s">
        <v>211</v>
      </c>
      <c r="G28" s="27" t="s">
        <v>212</v>
      </c>
      <c r="H28" s="27" t="s">
        <v>213</v>
      </c>
      <c r="I28" s="42" t="s">
        <v>214</v>
      </c>
      <c r="J28" s="43" t="s">
        <v>137</v>
      </c>
    </row>
    <row r="29" s="1" customFormat="1" ht="33.75" spans="1:10">
      <c r="A29" s="21">
        <v>24</v>
      </c>
      <c r="B29" s="22" t="s">
        <v>26</v>
      </c>
      <c r="C29" s="23" t="s">
        <v>215</v>
      </c>
      <c r="D29" s="24">
        <v>30017</v>
      </c>
      <c r="E29" s="25">
        <v>8017</v>
      </c>
      <c r="F29" s="26" t="s">
        <v>216</v>
      </c>
      <c r="G29" s="27" t="s">
        <v>167</v>
      </c>
      <c r="H29" s="27" t="s">
        <v>168</v>
      </c>
      <c r="I29" s="42" t="s">
        <v>217</v>
      </c>
      <c r="J29" s="43" t="s">
        <v>137</v>
      </c>
    </row>
    <row r="30" s="1" customFormat="1" ht="45" spans="1:10">
      <c r="A30" s="21">
        <v>25</v>
      </c>
      <c r="B30" s="36" t="s">
        <v>27</v>
      </c>
      <c r="C30" s="23" t="s">
        <v>218</v>
      </c>
      <c r="D30" s="24">
        <v>30000</v>
      </c>
      <c r="E30" s="25">
        <v>10000</v>
      </c>
      <c r="F30" s="26" t="s">
        <v>219</v>
      </c>
      <c r="G30" s="27" t="s">
        <v>220</v>
      </c>
      <c r="H30" s="27" t="s">
        <v>141</v>
      </c>
      <c r="I30" s="42" t="s">
        <v>221</v>
      </c>
      <c r="J30" s="43" t="s">
        <v>137</v>
      </c>
    </row>
    <row r="31" s="1" customFormat="1" ht="45" spans="1:10">
      <c r="A31" s="21">
        <v>26</v>
      </c>
      <c r="B31" s="37" t="s">
        <v>28</v>
      </c>
      <c r="C31" s="23" t="s">
        <v>222</v>
      </c>
      <c r="D31" s="24">
        <v>30000</v>
      </c>
      <c r="E31" s="25">
        <v>10000</v>
      </c>
      <c r="F31" s="26" t="s">
        <v>223</v>
      </c>
      <c r="G31" s="27" t="s">
        <v>220</v>
      </c>
      <c r="H31" s="27" t="s">
        <v>141</v>
      </c>
      <c r="I31" s="42" t="s">
        <v>224</v>
      </c>
      <c r="J31" s="43" t="s">
        <v>137</v>
      </c>
    </row>
    <row r="32" s="1" customFormat="1" ht="78.75" spans="1:10">
      <c r="A32" s="21">
        <v>27</v>
      </c>
      <c r="B32" s="28" t="s">
        <v>29</v>
      </c>
      <c r="C32" s="23" t="s">
        <v>225</v>
      </c>
      <c r="D32" s="24">
        <v>28000</v>
      </c>
      <c r="E32" s="25">
        <v>16000</v>
      </c>
      <c r="F32" s="26" t="s">
        <v>226</v>
      </c>
      <c r="G32" s="27" t="s">
        <v>227</v>
      </c>
      <c r="H32" s="27" t="s">
        <v>141</v>
      </c>
      <c r="I32" s="42" t="s">
        <v>228</v>
      </c>
      <c r="J32" s="43" t="s">
        <v>137</v>
      </c>
    </row>
    <row r="33" s="1" customFormat="1" ht="135" spans="1:10">
      <c r="A33" s="21">
        <v>28</v>
      </c>
      <c r="B33" s="29" t="s">
        <v>30</v>
      </c>
      <c r="C33" s="23" t="s">
        <v>229</v>
      </c>
      <c r="D33" s="24">
        <v>27500</v>
      </c>
      <c r="E33" s="25">
        <v>15000</v>
      </c>
      <c r="F33" s="26" t="s">
        <v>230</v>
      </c>
      <c r="G33" s="27" t="s">
        <v>155</v>
      </c>
      <c r="H33" s="27" t="s">
        <v>141</v>
      </c>
      <c r="I33" s="42" t="s">
        <v>231</v>
      </c>
      <c r="J33" s="43" t="s">
        <v>137</v>
      </c>
    </row>
    <row r="34" s="1" customFormat="1" ht="33.75" spans="1:10">
      <c r="A34" s="21">
        <v>29</v>
      </c>
      <c r="B34" s="29" t="s">
        <v>31</v>
      </c>
      <c r="C34" s="23" t="s">
        <v>232</v>
      </c>
      <c r="D34" s="24">
        <v>18000</v>
      </c>
      <c r="E34" s="25">
        <v>10000</v>
      </c>
      <c r="F34" s="26" t="s">
        <v>233</v>
      </c>
      <c r="G34" s="27" t="s">
        <v>234</v>
      </c>
      <c r="H34" s="27" t="s">
        <v>141</v>
      </c>
      <c r="I34" s="42" t="s">
        <v>235</v>
      </c>
      <c r="J34" s="43" t="s">
        <v>137</v>
      </c>
    </row>
    <row r="35" s="1" customFormat="1" ht="33.75" spans="1:10">
      <c r="A35" s="21">
        <v>30</v>
      </c>
      <c r="B35" s="29" t="s">
        <v>32</v>
      </c>
      <c r="C35" s="23" t="s">
        <v>236</v>
      </c>
      <c r="D35" s="24">
        <v>17500</v>
      </c>
      <c r="E35" s="25">
        <v>6000</v>
      </c>
      <c r="F35" s="26" t="s">
        <v>237</v>
      </c>
      <c r="G35" s="27" t="s">
        <v>140</v>
      </c>
      <c r="H35" s="27" t="s">
        <v>141</v>
      </c>
      <c r="I35" s="42" t="s">
        <v>238</v>
      </c>
      <c r="J35" s="43" t="s">
        <v>137</v>
      </c>
    </row>
    <row r="36" s="1" customFormat="1" ht="67.5" spans="1:10">
      <c r="A36" s="21">
        <v>31</v>
      </c>
      <c r="B36" s="29" t="s">
        <v>33</v>
      </c>
      <c r="C36" s="23" t="s">
        <v>239</v>
      </c>
      <c r="D36" s="24">
        <v>16000</v>
      </c>
      <c r="E36" s="25">
        <v>10000</v>
      </c>
      <c r="F36" s="26" t="s">
        <v>240</v>
      </c>
      <c r="G36" s="27" t="s">
        <v>140</v>
      </c>
      <c r="H36" s="27" t="s">
        <v>141</v>
      </c>
      <c r="I36" s="42" t="s">
        <v>241</v>
      </c>
      <c r="J36" s="43" t="s">
        <v>137</v>
      </c>
    </row>
    <row r="37" s="1" customFormat="1" ht="33.75" spans="1:10">
      <c r="A37" s="21">
        <v>32</v>
      </c>
      <c r="B37" s="28" t="s">
        <v>34</v>
      </c>
      <c r="C37" s="23" t="s">
        <v>242</v>
      </c>
      <c r="D37" s="24">
        <v>15000</v>
      </c>
      <c r="E37" s="25">
        <v>5000</v>
      </c>
      <c r="F37" s="26" t="s">
        <v>243</v>
      </c>
      <c r="G37" s="27" t="s">
        <v>234</v>
      </c>
      <c r="H37" s="27" t="s">
        <v>141</v>
      </c>
      <c r="I37" s="42" t="s">
        <v>244</v>
      </c>
      <c r="J37" s="43" t="s">
        <v>137</v>
      </c>
    </row>
    <row r="38" s="1" customFormat="1" ht="56.25" spans="1:10">
      <c r="A38" s="21">
        <v>33</v>
      </c>
      <c r="B38" s="28" t="s">
        <v>35</v>
      </c>
      <c r="C38" s="23" t="s">
        <v>245</v>
      </c>
      <c r="D38" s="24">
        <v>13600</v>
      </c>
      <c r="E38" s="25">
        <v>5000</v>
      </c>
      <c r="F38" s="26" t="s">
        <v>246</v>
      </c>
      <c r="G38" s="27" t="s">
        <v>140</v>
      </c>
      <c r="H38" s="27" t="s">
        <v>141</v>
      </c>
      <c r="I38" s="42" t="s">
        <v>247</v>
      </c>
      <c r="J38" s="43" t="s">
        <v>137</v>
      </c>
    </row>
    <row r="39" s="1" customFormat="1" ht="33.75" spans="1:10">
      <c r="A39" s="21">
        <v>34</v>
      </c>
      <c r="B39" s="32" t="s">
        <v>36</v>
      </c>
      <c r="C39" s="23" t="s">
        <v>248</v>
      </c>
      <c r="D39" s="24">
        <v>13000</v>
      </c>
      <c r="E39" s="25">
        <v>2000</v>
      </c>
      <c r="F39" s="26" t="s">
        <v>249</v>
      </c>
      <c r="G39" s="27" t="s">
        <v>250</v>
      </c>
      <c r="H39" s="27" t="s">
        <v>168</v>
      </c>
      <c r="I39" s="42" t="s">
        <v>251</v>
      </c>
      <c r="J39" s="43" t="s">
        <v>137</v>
      </c>
    </row>
    <row r="40" s="1" customFormat="1" ht="56.25" spans="1:10">
      <c r="A40" s="21">
        <v>35</v>
      </c>
      <c r="B40" s="28" t="s">
        <v>37</v>
      </c>
      <c r="C40" s="23" t="s">
        <v>252</v>
      </c>
      <c r="D40" s="24">
        <v>13000</v>
      </c>
      <c r="E40" s="25">
        <v>7000</v>
      </c>
      <c r="F40" s="26" t="s">
        <v>253</v>
      </c>
      <c r="G40" s="27" t="s">
        <v>254</v>
      </c>
      <c r="H40" s="27" t="s">
        <v>141</v>
      </c>
      <c r="I40" s="42" t="s">
        <v>255</v>
      </c>
      <c r="J40" s="43" t="s">
        <v>137</v>
      </c>
    </row>
    <row r="41" s="1" customFormat="1" ht="33.75" spans="1:10">
      <c r="A41" s="21">
        <v>36</v>
      </c>
      <c r="B41" s="28" t="s">
        <v>38</v>
      </c>
      <c r="C41" s="23" t="s">
        <v>256</v>
      </c>
      <c r="D41" s="24">
        <v>12000</v>
      </c>
      <c r="E41" s="25">
        <v>7000</v>
      </c>
      <c r="F41" s="26" t="s">
        <v>257</v>
      </c>
      <c r="G41" s="27" t="s">
        <v>258</v>
      </c>
      <c r="H41" s="27" t="s">
        <v>163</v>
      </c>
      <c r="I41" s="42" t="s">
        <v>259</v>
      </c>
      <c r="J41" s="43" t="s">
        <v>137</v>
      </c>
    </row>
    <row r="42" s="1" customFormat="1" ht="56.25" spans="1:10">
      <c r="A42" s="21">
        <v>37</v>
      </c>
      <c r="B42" s="29" t="s">
        <v>39</v>
      </c>
      <c r="C42" s="23" t="s">
        <v>260</v>
      </c>
      <c r="D42" s="24">
        <v>11800</v>
      </c>
      <c r="E42" s="25">
        <v>6000</v>
      </c>
      <c r="F42" s="26" t="s">
        <v>261</v>
      </c>
      <c r="G42" s="27" t="s">
        <v>254</v>
      </c>
      <c r="H42" s="27" t="s">
        <v>141</v>
      </c>
      <c r="I42" s="42" t="s">
        <v>262</v>
      </c>
      <c r="J42" s="43" t="s">
        <v>137</v>
      </c>
    </row>
    <row r="43" s="1" customFormat="1" ht="33.75" spans="1:10">
      <c r="A43" s="21">
        <v>38</v>
      </c>
      <c r="B43" s="29" t="s">
        <v>40</v>
      </c>
      <c r="C43" s="23" t="s">
        <v>263</v>
      </c>
      <c r="D43" s="24">
        <v>11299</v>
      </c>
      <c r="E43" s="25">
        <v>9000</v>
      </c>
      <c r="F43" s="26" t="s">
        <v>264</v>
      </c>
      <c r="G43" s="27" t="s">
        <v>227</v>
      </c>
      <c r="H43" s="27" t="s">
        <v>168</v>
      </c>
      <c r="I43" s="42" t="s">
        <v>265</v>
      </c>
      <c r="J43" s="43" t="s">
        <v>137</v>
      </c>
    </row>
    <row r="44" s="1" customFormat="1" ht="33.75" spans="1:10">
      <c r="A44" s="21">
        <v>39</v>
      </c>
      <c r="B44" s="28" t="s">
        <v>41</v>
      </c>
      <c r="C44" s="23" t="s">
        <v>266</v>
      </c>
      <c r="D44" s="24">
        <v>10800</v>
      </c>
      <c r="E44" s="25">
        <v>8000</v>
      </c>
      <c r="F44" s="26" t="s">
        <v>267</v>
      </c>
      <c r="G44" s="27" t="s">
        <v>268</v>
      </c>
      <c r="H44" s="27" t="s">
        <v>141</v>
      </c>
      <c r="I44" s="42" t="s">
        <v>214</v>
      </c>
      <c r="J44" s="43" t="s">
        <v>137</v>
      </c>
    </row>
    <row r="45" s="1" customFormat="1" ht="56.25" spans="1:10">
      <c r="A45" s="21">
        <v>40</v>
      </c>
      <c r="B45" s="28" t="s">
        <v>42</v>
      </c>
      <c r="C45" s="23" t="s">
        <v>269</v>
      </c>
      <c r="D45" s="24">
        <v>10100</v>
      </c>
      <c r="E45" s="25">
        <v>8000</v>
      </c>
      <c r="F45" s="26" t="s">
        <v>270</v>
      </c>
      <c r="G45" s="27" t="s">
        <v>271</v>
      </c>
      <c r="H45" s="27" t="s">
        <v>141</v>
      </c>
      <c r="I45" s="42" t="s">
        <v>272</v>
      </c>
      <c r="J45" s="43" t="s">
        <v>137</v>
      </c>
    </row>
    <row r="46" s="1" customFormat="1" ht="45" spans="1:10">
      <c r="A46" s="21">
        <v>41</v>
      </c>
      <c r="B46" s="29" t="s">
        <v>43</v>
      </c>
      <c r="C46" s="23" t="s">
        <v>273</v>
      </c>
      <c r="D46" s="24">
        <v>10000</v>
      </c>
      <c r="E46" s="25">
        <v>8000</v>
      </c>
      <c r="F46" s="26" t="s">
        <v>274</v>
      </c>
      <c r="G46" s="27" t="s">
        <v>174</v>
      </c>
      <c r="H46" s="27" t="s">
        <v>141</v>
      </c>
      <c r="I46" s="42" t="s">
        <v>275</v>
      </c>
      <c r="J46" s="43" t="s">
        <v>137</v>
      </c>
    </row>
    <row r="47" s="4" customFormat="1" ht="33.75" spans="1:16363">
      <c r="A47" s="21">
        <v>42</v>
      </c>
      <c r="B47" s="29" t="s">
        <v>44</v>
      </c>
      <c r="C47" s="23" t="s">
        <v>276</v>
      </c>
      <c r="D47" s="24">
        <v>10000</v>
      </c>
      <c r="E47" s="25">
        <v>1000</v>
      </c>
      <c r="F47" s="26" t="s">
        <v>277</v>
      </c>
      <c r="G47" s="27" t="s">
        <v>140</v>
      </c>
      <c r="H47" s="27" t="s">
        <v>141</v>
      </c>
      <c r="I47" s="42" t="s">
        <v>278</v>
      </c>
      <c r="J47" s="43" t="s">
        <v>137</v>
      </c>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0"/>
      <c r="XEE47" s="10"/>
      <c r="XEF47" s="10"/>
      <c r="XEG47" s="10"/>
      <c r="XEH47" s="10"/>
      <c r="XEI47" s="10"/>
    </row>
    <row r="48" s="1" customFormat="1" ht="56.25" spans="1:16363">
      <c r="A48" s="21">
        <v>43</v>
      </c>
      <c r="B48" s="28" t="s">
        <v>45</v>
      </c>
      <c r="C48" s="23" t="s">
        <v>279</v>
      </c>
      <c r="D48" s="24">
        <v>10000</v>
      </c>
      <c r="E48" s="25">
        <v>5200</v>
      </c>
      <c r="F48" s="26" t="s">
        <v>280</v>
      </c>
      <c r="G48" s="27" t="s">
        <v>234</v>
      </c>
      <c r="H48" s="27" t="s">
        <v>141</v>
      </c>
      <c r="I48" s="42" t="s">
        <v>281</v>
      </c>
      <c r="J48" s="43" t="s">
        <v>137</v>
      </c>
      <c r="XED48" s="10"/>
      <c r="XEE48" s="10"/>
      <c r="XEF48" s="10"/>
      <c r="XEG48" s="10"/>
      <c r="XEH48" s="10"/>
      <c r="XEI48" s="10"/>
    </row>
    <row r="49" s="1" customFormat="1" ht="33.75" spans="1:10">
      <c r="A49" s="21">
        <v>44</v>
      </c>
      <c r="B49" s="31" t="s">
        <v>46</v>
      </c>
      <c r="C49" s="23" t="s">
        <v>282</v>
      </c>
      <c r="D49" s="24">
        <v>235900</v>
      </c>
      <c r="E49" s="25">
        <v>10000</v>
      </c>
      <c r="F49" s="26" t="s">
        <v>283</v>
      </c>
      <c r="G49" s="27" t="s">
        <v>196</v>
      </c>
      <c r="H49" s="27" t="s">
        <v>135</v>
      </c>
      <c r="I49" s="42" t="s">
        <v>171</v>
      </c>
      <c r="J49" s="43" t="s">
        <v>137</v>
      </c>
    </row>
    <row r="50" s="1" customFormat="1" ht="56.25" spans="1:10">
      <c r="A50" s="21">
        <v>45</v>
      </c>
      <c r="B50" s="22" t="s">
        <v>47</v>
      </c>
      <c r="C50" s="23" t="s">
        <v>284</v>
      </c>
      <c r="D50" s="24">
        <v>109440</v>
      </c>
      <c r="E50" s="25">
        <v>21000</v>
      </c>
      <c r="F50" s="26" t="s">
        <v>285</v>
      </c>
      <c r="G50" s="27" t="s">
        <v>286</v>
      </c>
      <c r="H50" s="27" t="s">
        <v>163</v>
      </c>
      <c r="I50" s="42" t="s">
        <v>287</v>
      </c>
      <c r="J50" s="43" t="s">
        <v>137</v>
      </c>
    </row>
    <row r="51" s="1" customFormat="1" ht="45" spans="1:10">
      <c r="A51" s="21">
        <v>46</v>
      </c>
      <c r="B51" s="32" t="s">
        <v>48</v>
      </c>
      <c r="C51" s="23" t="s">
        <v>288</v>
      </c>
      <c r="D51" s="24">
        <v>51000</v>
      </c>
      <c r="E51" s="25">
        <v>7000</v>
      </c>
      <c r="F51" s="26" t="s">
        <v>289</v>
      </c>
      <c r="G51" s="27" t="s">
        <v>290</v>
      </c>
      <c r="H51" s="27" t="s">
        <v>168</v>
      </c>
      <c r="I51" s="42" t="s">
        <v>291</v>
      </c>
      <c r="J51" s="43" t="s">
        <v>137</v>
      </c>
    </row>
    <row r="52" s="1" customFormat="1" ht="22.5" spans="1:10">
      <c r="A52" s="21">
        <v>47</v>
      </c>
      <c r="B52" s="29" t="s">
        <v>49</v>
      </c>
      <c r="C52" s="23" t="s">
        <v>292</v>
      </c>
      <c r="D52" s="24">
        <v>27700</v>
      </c>
      <c r="E52" s="25">
        <v>15000</v>
      </c>
      <c r="F52" s="26" t="s">
        <v>293</v>
      </c>
      <c r="G52" s="27" t="s">
        <v>134</v>
      </c>
      <c r="H52" s="27" t="s">
        <v>141</v>
      </c>
      <c r="I52" s="42" t="s">
        <v>294</v>
      </c>
      <c r="J52" s="43" t="s">
        <v>137</v>
      </c>
    </row>
    <row r="53" s="1" customFormat="1" ht="45" spans="1:10">
      <c r="A53" s="21">
        <v>48</v>
      </c>
      <c r="B53" s="29" t="s">
        <v>50</v>
      </c>
      <c r="C53" s="23" t="s">
        <v>295</v>
      </c>
      <c r="D53" s="24">
        <v>22498</v>
      </c>
      <c r="E53" s="25">
        <v>3000</v>
      </c>
      <c r="F53" s="26" t="s">
        <v>296</v>
      </c>
      <c r="G53" s="27" t="s">
        <v>297</v>
      </c>
      <c r="H53" s="27" t="s">
        <v>141</v>
      </c>
      <c r="I53" s="42" t="s">
        <v>189</v>
      </c>
      <c r="J53" s="43" t="s">
        <v>137</v>
      </c>
    </row>
    <row r="54" s="1" customFormat="1" ht="45" spans="1:10">
      <c r="A54" s="21">
        <v>49</v>
      </c>
      <c r="B54" s="22" t="s">
        <v>51</v>
      </c>
      <c r="C54" s="23" t="s">
        <v>298</v>
      </c>
      <c r="D54" s="24">
        <v>104200</v>
      </c>
      <c r="E54" s="25">
        <v>2000</v>
      </c>
      <c r="F54" s="26" t="s">
        <v>299</v>
      </c>
      <c r="G54" s="27" t="s">
        <v>140</v>
      </c>
      <c r="H54" s="27" t="s">
        <v>141</v>
      </c>
      <c r="I54" s="42" t="s">
        <v>300</v>
      </c>
      <c r="J54" s="43" t="s">
        <v>137</v>
      </c>
    </row>
    <row r="55" s="1" customFormat="1" ht="22.5" spans="1:10">
      <c r="A55" s="21">
        <v>50</v>
      </c>
      <c r="B55" s="28" t="s">
        <v>52</v>
      </c>
      <c r="C55" s="23" t="s">
        <v>301</v>
      </c>
      <c r="D55" s="24">
        <v>37400</v>
      </c>
      <c r="E55" s="25">
        <v>2000</v>
      </c>
      <c r="F55" s="26" t="s">
        <v>302</v>
      </c>
      <c r="G55" s="27" t="s">
        <v>303</v>
      </c>
      <c r="H55" s="27" t="s">
        <v>168</v>
      </c>
      <c r="I55" s="42" t="s">
        <v>304</v>
      </c>
      <c r="J55" s="43" t="s">
        <v>137</v>
      </c>
    </row>
    <row r="56" s="1" customFormat="1" ht="22.5" spans="1:10">
      <c r="A56" s="21">
        <v>51</v>
      </c>
      <c r="B56" s="28" t="s">
        <v>53</v>
      </c>
      <c r="C56" s="23" t="s">
        <v>305</v>
      </c>
      <c r="D56" s="24">
        <v>35000</v>
      </c>
      <c r="E56" s="25">
        <v>5000</v>
      </c>
      <c r="F56" s="26" t="s">
        <v>306</v>
      </c>
      <c r="G56" s="27" t="s">
        <v>140</v>
      </c>
      <c r="H56" s="27" t="s">
        <v>163</v>
      </c>
      <c r="I56" s="42" t="s">
        <v>307</v>
      </c>
      <c r="J56" s="43" t="s">
        <v>137</v>
      </c>
    </row>
    <row r="57" s="1" customFormat="1" ht="45" spans="1:10">
      <c r="A57" s="21">
        <v>52</v>
      </c>
      <c r="B57" s="28" t="s">
        <v>54</v>
      </c>
      <c r="C57" s="23" t="s">
        <v>308</v>
      </c>
      <c r="D57" s="24">
        <v>29342</v>
      </c>
      <c r="E57" s="25">
        <v>7000</v>
      </c>
      <c r="F57" s="26" t="s">
        <v>309</v>
      </c>
      <c r="G57" s="27" t="s">
        <v>220</v>
      </c>
      <c r="H57" s="27" t="s">
        <v>135</v>
      </c>
      <c r="I57" s="42" t="s">
        <v>310</v>
      </c>
      <c r="J57" s="43" t="s">
        <v>137</v>
      </c>
    </row>
    <row r="58" s="1" customFormat="1" ht="22.5" spans="1:10">
      <c r="A58" s="21">
        <v>53</v>
      </c>
      <c r="B58" s="28" t="s">
        <v>55</v>
      </c>
      <c r="C58" s="23" t="s">
        <v>311</v>
      </c>
      <c r="D58" s="24">
        <v>12600</v>
      </c>
      <c r="E58" s="25">
        <v>2000</v>
      </c>
      <c r="F58" s="26" t="s">
        <v>312</v>
      </c>
      <c r="G58" s="27" t="s">
        <v>167</v>
      </c>
      <c r="H58" s="27" t="s">
        <v>168</v>
      </c>
      <c r="I58" s="42" t="s">
        <v>313</v>
      </c>
      <c r="J58" s="43" t="s">
        <v>137</v>
      </c>
    </row>
    <row r="59" s="1" customFormat="1" ht="33.75" spans="1:10">
      <c r="A59" s="21">
        <v>54</v>
      </c>
      <c r="B59" s="23" t="s">
        <v>56</v>
      </c>
      <c r="C59" s="23" t="s">
        <v>314</v>
      </c>
      <c r="D59" s="24">
        <v>10175</v>
      </c>
      <c r="E59" s="25">
        <v>5000</v>
      </c>
      <c r="F59" s="26" t="s">
        <v>315</v>
      </c>
      <c r="G59" s="27" t="s">
        <v>174</v>
      </c>
      <c r="H59" s="27" t="s">
        <v>316</v>
      </c>
      <c r="I59" s="42" t="s">
        <v>317</v>
      </c>
      <c r="J59" s="43" t="s">
        <v>137</v>
      </c>
    </row>
    <row r="60" s="1" customFormat="1" ht="22.5" spans="1:10">
      <c r="A60" s="21">
        <v>55</v>
      </c>
      <c r="B60" s="28" t="s">
        <v>57</v>
      </c>
      <c r="C60" s="23" t="s">
        <v>318</v>
      </c>
      <c r="D60" s="24">
        <v>250000</v>
      </c>
      <c r="E60" s="25">
        <v>20000</v>
      </c>
      <c r="F60" s="26" t="s">
        <v>319</v>
      </c>
      <c r="G60" s="27" t="s">
        <v>250</v>
      </c>
      <c r="H60" s="27" t="s">
        <v>168</v>
      </c>
      <c r="I60" s="42" t="s">
        <v>320</v>
      </c>
      <c r="J60" s="43" t="s">
        <v>137</v>
      </c>
    </row>
    <row r="61" s="1" customFormat="1" ht="45" spans="1:10">
      <c r="A61" s="21">
        <v>56</v>
      </c>
      <c r="B61" s="28" t="s">
        <v>58</v>
      </c>
      <c r="C61" s="23" t="s">
        <v>321</v>
      </c>
      <c r="D61" s="24">
        <v>195000</v>
      </c>
      <c r="E61" s="25">
        <v>13000</v>
      </c>
      <c r="F61" s="26" t="s">
        <v>322</v>
      </c>
      <c r="G61" s="27" t="s">
        <v>297</v>
      </c>
      <c r="H61" s="27" t="s">
        <v>323</v>
      </c>
      <c r="I61" s="42" t="s">
        <v>324</v>
      </c>
      <c r="J61" s="43" t="s">
        <v>137</v>
      </c>
    </row>
    <row r="62" s="1" customFormat="1" ht="33.75" spans="1:10">
      <c r="A62" s="21">
        <v>57</v>
      </c>
      <c r="B62" s="28" t="s">
        <v>59</v>
      </c>
      <c r="C62" s="23" t="s">
        <v>325</v>
      </c>
      <c r="D62" s="24">
        <v>147000</v>
      </c>
      <c r="E62" s="25">
        <v>45000</v>
      </c>
      <c r="F62" s="26" t="s">
        <v>326</v>
      </c>
      <c r="G62" s="27" t="s">
        <v>327</v>
      </c>
      <c r="H62" s="27" t="s">
        <v>168</v>
      </c>
      <c r="I62" s="42" t="s">
        <v>328</v>
      </c>
      <c r="J62" s="43" t="s">
        <v>137</v>
      </c>
    </row>
    <row r="63" s="1" customFormat="1" ht="45" spans="1:10">
      <c r="A63" s="21">
        <v>58</v>
      </c>
      <c r="B63" s="29" t="s">
        <v>60</v>
      </c>
      <c r="C63" s="23" t="s">
        <v>329</v>
      </c>
      <c r="D63" s="24">
        <v>120000</v>
      </c>
      <c r="E63" s="25">
        <v>100000</v>
      </c>
      <c r="F63" s="26" t="s">
        <v>330</v>
      </c>
      <c r="G63" s="27" t="s">
        <v>140</v>
      </c>
      <c r="H63" s="27" t="s">
        <v>141</v>
      </c>
      <c r="I63" s="42" t="s">
        <v>331</v>
      </c>
      <c r="J63" s="43" t="s">
        <v>137</v>
      </c>
    </row>
    <row r="64" s="1" customFormat="1" ht="56.25" spans="1:10">
      <c r="A64" s="21">
        <v>59</v>
      </c>
      <c r="B64" s="29" t="s">
        <v>61</v>
      </c>
      <c r="C64" s="32" t="s">
        <v>332</v>
      </c>
      <c r="D64" s="38">
        <v>100500</v>
      </c>
      <c r="E64" s="39">
        <v>5000</v>
      </c>
      <c r="F64" s="32" t="s">
        <v>333</v>
      </c>
      <c r="G64" s="40" t="s">
        <v>177</v>
      </c>
      <c r="H64" s="40" t="s">
        <v>141</v>
      </c>
      <c r="I64" s="21" t="s">
        <v>334</v>
      </c>
      <c r="J64" s="43" t="s">
        <v>137</v>
      </c>
    </row>
    <row r="65" s="1" customFormat="1" ht="56.25" spans="1:10">
      <c r="A65" s="21">
        <v>60</v>
      </c>
      <c r="B65" s="29" t="s">
        <v>62</v>
      </c>
      <c r="C65" s="23" t="s">
        <v>335</v>
      </c>
      <c r="D65" s="24">
        <v>96000</v>
      </c>
      <c r="E65" s="25">
        <v>22000</v>
      </c>
      <c r="F65" s="26" t="s">
        <v>336</v>
      </c>
      <c r="G65" s="27" t="s">
        <v>337</v>
      </c>
      <c r="H65" s="27" t="s">
        <v>168</v>
      </c>
      <c r="I65" s="42" t="s">
        <v>338</v>
      </c>
      <c r="J65" s="43" t="s">
        <v>137</v>
      </c>
    </row>
    <row r="66" s="1" customFormat="1" ht="56.25" spans="1:16373">
      <c r="A66" s="21">
        <v>61</v>
      </c>
      <c r="B66" s="29" t="s">
        <v>63</v>
      </c>
      <c r="C66" s="32" t="s">
        <v>339</v>
      </c>
      <c r="D66" s="38">
        <v>93400</v>
      </c>
      <c r="E66" s="39">
        <v>10000</v>
      </c>
      <c r="F66" s="32" t="s">
        <v>340</v>
      </c>
      <c r="G66" s="40" t="s">
        <v>341</v>
      </c>
      <c r="H66" s="40" t="s">
        <v>168</v>
      </c>
      <c r="I66" s="21" t="s">
        <v>342</v>
      </c>
      <c r="J66" s="43" t="s">
        <v>137</v>
      </c>
      <c r="XED66" s="10"/>
      <c r="XEE66" s="10"/>
      <c r="XEF66" s="10"/>
      <c r="XEG66" s="10"/>
      <c r="XEH66" s="10"/>
      <c r="XEI66" s="10"/>
      <c r="XEJ66" s="10"/>
      <c r="XEK66" s="10"/>
      <c r="XEL66" s="10"/>
      <c r="XEM66" s="10"/>
      <c r="XEN66" s="10"/>
      <c r="XEO66" s="10"/>
      <c r="XEP66" s="10"/>
      <c r="XEQ66" s="10"/>
      <c r="XER66" s="10"/>
      <c r="XES66" s="10"/>
    </row>
    <row r="67" s="1" customFormat="1" ht="33.75" spans="1:10">
      <c r="A67" s="21">
        <v>62</v>
      </c>
      <c r="B67" s="29" t="s">
        <v>64</v>
      </c>
      <c r="C67" s="32" t="s">
        <v>343</v>
      </c>
      <c r="D67" s="38">
        <v>47000</v>
      </c>
      <c r="E67" s="39">
        <v>15000</v>
      </c>
      <c r="F67" s="32" t="s">
        <v>344</v>
      </c>
      <c r="G67" s="40" t="s">
        <v>345</v>
      </c>
      <c r="H67" s="40" t="s">
        <v>163</v>
      </c>
      <c r="I67" s="21" t="s">
        <v>346</v>
      </c>
      <c r="J67" s="43" t="s">
        <v>137</v>
      </c>
    </row>
    <row r="68" s="1" customFormat="1" ht="22.5" spans="1:10">
      <c r="A68" s="21">
        <v>63</v>
      </c>
      <c r="B68" s="29" t="s">
        <v>65</v>
      </c>
      <c r="C68" s="23" t="s">
        <v>347</v>
      </c>
      <c r="D68" s="24">
        <v>43200</v>
      </c>
      <c r="E68" s="25">
        <v>5000</v>
      </c>
      <c r="F68" s="26" t="s">
        <v>348</v>
      </c>
      <c r="G68" s="27" t="s">
        <v>349</v>
      </c>
      <c r="H68" s="27" t="s">
        <v>168</v>
      </c>
      <c r="I68" s="42" t="s">
        <v>350</v>
      </c>
      <c r="J68" s="43" t="s">
        <v>137</v>
      </c>
    </row>
    <row r="69" s="1" customFormat="1" ht="33.75" spans="1:10">
      <c r="A69" s="21">
        <v>64</v>
      </c>
      <c r="B69" s="33" t="s">
        <v>66</v>
      </c>
      <c r="C69" s="23" t="s">
        <v>351</v>
      </c>
      <c r="D69" s="24">
        <v>33200</v>
      </c>
      <c r="E69" s="25">
        <v>5000</v>
      </c>
      <c r="F69" s="26" t="s">
        <v>352</v>
      </c>
      <c r="G69" s="27" t="s">
        <v>349</v>
      </c>
      <c r="H69" s="27" t="s">
        <v>168</v>
      </c>
      <c r="I69" s="42" t="s">
        <v>353</v>
      </c>
      <c r="J69" s="43" t="s">
        <v>137</v>
      </c>
    </row>
    <row r="70" s="2" customFormat="1" ht="24" customHeight="1" spans="1:16373">
      <c r="A70" s="46" t="s">
        <v>354</v>
      </c>
      <c r="B70" s="47"/>
      <c r="C70" s="18">
        <v>34</v>
      </c>
      <c r="D70" s="48">
        <f>SUM(D71:D104)</f>
        <v>2406023</v>
      </c>
      <c r="E70" s="48">
        <f>SUM(E71:E104)</f>
        <v>839050</v>
      </c>
      <c r="F70" s="19" t="s">
        <v>130</v>
      </c>
      <c r="G70" s="49" t="s">
        <v>130</v>
      </c>
      <c r="H70" s="49" t="s">
        <v>130</v>
      </c>
      <c r="I70" s="13" t="s">
        <v>130</v>
      </c>
      <c r="J70" s="41" t="s">
        <v>130</v>
      </c>
      <c r="XED70" s="59"/>
      <c r="XEE70" s="59"/>
      <c r="XEF70" s="59"/>
      <c r="XEG70" s="59"/>
      <c r="XEH70" s="59"/>
      <c r="XEI70" s="59"/>
      <c r="XEJ70" s="59"/>
      <c r="XEK70" s="59"/>
      <c r="XEL70" s="59"/>
      <c r="XEM70" s="59"/>
      <c r="XEN70" s="59"/>
      <c r="XEO70" s="59"/>
      <c r="XEP70" s="59"/>
      <c r="XEQ70" s="59"/>
      <c r="XER70" s="59"/>
      <c r="XES70" s="59"/>
    </row>
    <row r="71" s="1" customFormat="1" ht="45" spans="1:10">
      <c r="A71" s="21">
        <v>1</v>
      </c>
      <c r="B71" s="22" t="s">
        <v>67</v>
      </c>
      <c r="C71" s="23" t="s">
        <v>355</v>
      </c>
      <c r="D71" s="24">
        <v>123000</v>
      </c>
      <c r="E71" s="25">
        <v>33200</v>
      </c>
      <c r="F71" s="26" t="s">
        <v>356</v>
      </c>
      <c r="G71" s="27" t="s">
        <v>357</v>
      </c>
      <c r="H71" s="27" t="s">
        <v>141</v>
      </c>
      <c r="I71" s="42" t="s">
        <v>358</v>
      </c>
      <c r="J71" s="43" t="s">
        <v>137</v>
      </c>
    </row>
    <row r="72" s="1" customFormat="1" ht="22.5" spans="1:10">
      <c r="A72" s="21">
        <v>2</v>
      </c>
      <c r="B72" s="28" t="s">
        <v>68</v>
      </c>
      <c r="C72" s="23" t="s">
        <v>359</v>
      </c>
      <c r="D72" s="24">
        <v>30000</v>
      </c>
      <c r="E72" s="25">
        <v>30000</v>
      </c>
      <c r="F72" s="26" t="s">
        <v>360</v>
      </c>
      <c r="G72" s="27" t="s">
        <v>213</v>
      </c>
      <c r="H72" s="27" t="s">
        <v>168</v>
      </c>
      <c r="I72" s="42" t="s">
        <v>361</v>
      </c>
      <c r="J72" s="43" t="s">
        <v>137</v>
      </c>
    </row>
    <row r="73" s="1" customFormat="1" ht="45" spans="1:10">
      <c r="A73" s="21">
        <v>3</v>
      </c>
      <c r="B73" s="23" t="s">
        <v>69</v>
      </c>
      <c r="C73" s="23" t="s">
        <v>362</v>
      </c>
      <c r="D73" s="24">
        <v>20000</v>
      </c>
      <c r="E73" s="25">
        <v>20000</v>
      </c>
      <c r="F73" s="26" t="s">
        <v>363</v>
      </c>
      <c r="G73" s="27" t="s">
        <v>364</v>
      </c>
      <c r="H73" s="27" t="s">
        <v>168</v>
      </c>
      <c r="I73" s="42" t="s">
        <v>365</v>
      </c>
      <c r="J73" s="43" t="s">
        <v>137</v>
      </c>
    </row>
    <row r="74" s="1" customFormat="1" ht="45" spans="1:10">
      <c r="A74" s="21">
        <v>4</v>
      </c>
      <c r="B74" s="29" t="s">
        <v>70</v>
      </c>
      <c r="C74" s="23" t="s">
        <v>366</v>
      </c>
      <c r="D74" s="24">
        <v>16500</v>
      </c>
      <c r="E74" s="25">
        <v>2100</v>
      </c>
      <c r="F74" s="26" t="s">
        <v>367</v>
      </c>
      <c r="G74" s="27" t="s">
        <v>168</v>
      </c>
      <c r="H74" s="27" t="s">
        <v>141</v>
      </c>
      <c r="I74" s="42" t="s">
        <v>368</v>
      </c>
      <c r="J74" s="43" t="s">
        <v>137</v>
      </c>
    </row>
    <row r="75" s="1" customFormat="1" ht="78.75" spans="1:10">
      <c r="A75" s="21">
        <v>5</v>
      </c>
      <c r="B75" s="23" t="s">
        <v>71</v>
      </c>
      <c r="C75" s="23" t="s">
        <v>369</v>
      </c>
      <c r="D75" s="24">
        <v>11155</v>
      </c>
      <c r="E75" s="25">
        <v>1500</v>
      </c>
      <c r="F75" s="26" t="s">
        <v>370</v>
      </c>
      <c r="G75" s="27" t="s">
        <v>371</v>
      </c>
      <c r="H75" s="27" t="s">
        <v>141</v>
      </c>
      <c r="I75" s="42" t="s">
        <v>372</v>
      </c>
      <c r="J75" s="43" t="s">
        <v>137</v>
      </c>
    </row>
    <row r="76" s="1" customFormat="1" ht="56.25" spans="1:10">
      <c r="A76" s="21">
        <v>6</v>
      </c>
      <c r="B76" s="23" t="s">
        <v>72</v>
      </c>
      <c r="C76" s="23" t="s">
        <v>373</v>
      </c>
      <c r="D76" s="24">
        <v>10700</v>
      </c>
      <c r="E76" s="25">
        <v>5350</v>
      </c>
      <c r="F76" s="26" t="s">
        <v>374</v>
      </c>
      <c r="G76" s="27" t="s">
        <v>371</v>
      </c>
      <c r="H76" s="27" t="s">
        <v>141</v>
      </c>
      <c r="I76" s="42" t="s">
        <v>372</v>
      </c>
      <c r="J76" s="43" t="s">
        <v>137</v>
      </c>
    </row>
    <row r="77" s="1" customFormat="1" ht="22.5" spans="1:16363">
      <c r="A77" s="21">
        <v>7</v>
      </c>
      <c r="B77" s="28" t="s">
        <v>73</v>
      </c>
      <c r="C77" s="23" t="s">
        <v>375</v>
      </c>
      <c r="D77" s="24">
        <v>394000</v>
      </c>
      <c r="E77" s="24">
        <v>100000</v>
      </c>
      <c r="F77" s="26" t="s">
        <v>376</v>
      </c>
      <c r="G77" s="27" t="s">
        <v>213</v>
      </c>
      <c r="H77" s="27" t="s">
        <v>163</v>
      </c>
      <c r="I77" s="42" t="s">
        <v>377</v>
      </c>
      <c r="J77" s="43" t="s">
        <v>137</v>
      </c>
      <c r="XED77" s="10"/>
      <c r="XEE77" s="10"/>
      <c r="XEF77" s="10"/>
      <c r="XEG77" s="10"/>
      <c r="XEH77" s="10"/>
      <c r="XEI77" s="10"/>
    </row>
    <row r="78" s="1" customFormat="1" ht="33.75" spans="1:16363">
      <c r="A78" s="21">
        <v>8</v>
      </c>
      <c r="B78" s="28" t="s">
        <v>74</v>
      </c>
      <c r="C78" s="23" t="s">
        <v>378</v>
      </c>
      <c r="D78" s="24">
        <v>264000</v>
      </c>
      <c r="E78" s="24">
        <v>55000</v>
      </c>
      <c r="F78" s="26" t="s">
        <v>376</v>
      </c>
      <c r="G78" s="27" t="s">
        <v>379</v>
      </c>
      <c r="H78" s="27" t="s">
        <v>163</v>
      </c>
      <c r="I78" s="42" t="s">
        <v>287</v>
      </c>
      <c r="J78" s="43" t="s">
        <v>137</v>
      </c>
      <c r="XED78" s="10"/>
      <c r="XEE78" s="10"/>
      <c r="XEF78" s="10"/>
      <c r="XEG78" s="10"/>
      <c r="XEH78" s="10"/>
      <c r="XEI78" s="10"/>
    </row>
    <row r="79" s="1" customFormat="1" ht="22.5" spans="1:16363">
      <c r="A79" s="21">
        <v>9</v>
      </c>
      <c r="B79" s="28" t="s">
        <v>75</v>
      </c>
      <c r="C79" s="23" t="s">
        <v>380</v>
      </c>
      <c r="D79" s="24">
        <v>100000</v>
      </c>
      <c r="E79" s="24">
        <v>40000</v>
      </c>
      <c r="F79" s="26" t="s">
        <v>376</v>
      </c>
      <c r="G79" s="27" t="s">
        <v>213</v>
      </c>
      <c r="H79" s="27" t="s">
        <v>163</v>
      </c>
      <c r="I79" s="42" t="s">
        <v>377</v>
      </c>
      <c r="J79" s="43" t="s">
        <v>137</v>
      </c>
      <c r="XED79" s="10"/>
      <c r="XEE79" s="10"/>
      <c r="XEF79" s="10"/>
      <c r="XEG79" s="10"/>
      <c r="XEH79" s="10"/>
      <c r="XEI79" s="10"/>
    </row>
    <row r="80" s="1" customFormat="1" ht="22.5" spans="1:16363">
      <c r="A80" s="21">
        <v>10</v>
      </c>
      <c r="B80" s="28" t="s">
        <v>76</v>
      </c>
      <c r="C80" s="23" t="s">
        <v>381</v>
      </c>
      <c r="D80" s="24">
        <v>85000</v>
      </c>
      <c r="E80" s="24">
        <v>35000</v>
      </c>
      <c r="F80" s="26" t="s">
        <v>382</v>
      </c>
      <c r="G80" s="27" t="s">
        <v>371</v>
      </c>
      <c r="H80" s="27" t="s">
        <v>141</v>
      </c>
      <c r="I80" s="42" t="s">
        <v>383</v>
      </c>
      <c r="J80" s="43" t="s">
        <v>137</v>
      </c>
      <c r="XED80" s="10"/>
      <c r="XEE80" s="10"/>
      <c r="XEF80" s="10"/>
      <c r="XEG80" s="10"/>
      <c r="XEH80" s="10"/>
      <c r="XEI80" s="10"/>
    </row>
    <row r="81" s="1" customFormat="1" ht="33.75" spans="1:16363">
      <c r="A81" s="21">
        <v>11</v>
      </c>
      <c r="B81" s="28" t="s">
        <v>77</v>
      </c>
      <c r="C81" s="23" t="s">
        <v>384</v>
      </c>
      <c r="D81" s="24">
        <v>53000</v>
      </c>
      <c r="E81" s="24">
        <v>13000</v>
      </c>
      <c r="F81" s="26" t="s">
        <v>376</v>
      </c>
      <c r="G81" s="27" t="s">
        <v>213</v>
      </c>
      <c r="H81" s="27" t="s">
        <v>163</v>
      </c>
      <c r="I81" s="42" t="s">
        <v>385</v>
      </c>
      <c r="J81" s="43" t="s">
        <v>137</v>
      </c>
      <c r="XED81" s="10"/>
      <c r="XEE81" s="10"/>
      <c r="XEF81" s="10"/>
      <c r="XEG81" s="10"/>
      <c r="XEH81" s="10"/>
      <c r="XEI81" s="10"/>
    </row>
    <row r="82" s="1" customFormat="1" ht="33.75" spans="1:16363">
      <c r="A82" s="21">
        <v>12</v>
      </c>
      <c r="B82" s="23" t="s">
        <v>78</v>
      </c>
      <c r="C82" s="23" t="s">
        <v>386</v>
      </c>
      <c r="D82" s="24">
        <v>42600</v>
      </c>
      <c r="E82" s="24">
        <v>23400</v>
      </c>
      <c r="F82" s="26" t="s">
        <v>387</v>
      </c>
      <c r="G82" s="27" t="s">
        <v>357</v>
      </c>
      <c r="H82" s="27" t="s">
        <v>141</v>
      </c>
      <c r="I82" s="42" t="s">
        <v>287</v>
      </c>
      <c r="J82" s="43" t="s">
        <v>137</v>
      </c>
      <c r="XED82" s="10"/>
      <c r="XEE82" s="10"/>
      <c r="XEF82" s="10"/>
      <c r="XEG82" s="10"/>
      <c r="XEH82" s="10"/>
      <c r="XEI82" s="10"/>
    </row>
    <row r="83" s="1" customFormat="1" ht="45" spans="1:16363">
      <c r="A83" s="21">
        <v>13</v>
      </c>
      <c r="B83" s="28" t="s">
        <v>79</v>
      </c>
      <c r="C83" s="23" t="s">
        <v>388</v>
      </c>
      <c r="D83" s="24">
        <v>35000</v>
      </c>
      <c r="E83" s="24">
        <v>6000</v>
      </c>
      <c r="F83" s="26" t="s">
        <v>389</v>
      </c>
      <c r="G83" s="27" t="s">
        <v>371</v>
      </c>
      <c r="H83" s="27" t="s">
        <v>163</v>
      </c>
      <c r="I83" s="42" t="s">
        <v>390</v>
      </c>
      <c r="J83" s="43" t="s">
        <v>137</v>
      </c>
      <c r="XED83" s="10"/>
      <c r="XEE83" s="10"/>
      <c r="XEF83" s="10"/>
      <c r="XEG83" s="10"/>
      <c r="XEH83" s="10"/>
      <c r="XEI83" s="10"/>
    </row>
    <row r="84" s="1" customFormat="1" ht="33.75" spans="1:16363">
      <c r="A84" s="21">
        <v>14</v>
      </c>
      <c r="B84" s="28" t="s">
        <v>80</v>
      </c>
      <c r="C84" s="23" t="s">
        <v>391</v>
      </c>
      <c r="D84" s="24">
        <v>25000</v>
      </c>
      <c r="E84" s="24">
        <v>15000</v>
      </c>
      <c r="F84" s="26" t="s">
        <v>392</v>
      </c>
      <c r="G84" s="27" t="s">
        <v>168</v>
      </c>
      <c r="H84" s="27" t="s">
        <v>135</v>
      </c>
      <c r="I84" s="42" t="s">
        <v>393</v>
      </c>
      <c r="J84" s="43" t="s">
        <v>137</v>
      </c>
      <c r="XED84" s="10"/>
      <c r="XEE84" s="10"/>
      <c r="XEF84" s="10"/>
      <c r="XEG84" s="10"/>
      <c r="XEH84" s="10"/>
      <c r="XEI84" s="10"/>
    </row>
    <row r="85" s="1" customFormat="1" ht="33.75" spans="1:16363">
      <c r="A85" s="21">
        <v>15</v>
      </c>
      <c r="B85" s="28" t="s">
        <v>81</v>
      </c>
      <c r="C85" s="23" t="s">
        <v>394</v>
      </c>
      <c r="D85" s="24">
        <v>20000</v>
      </c>
      <c r="E85" s="24">
        <v>10000</v>
      </c>
      <c r="F85" s="26" t="s">
        <v>395</v>
      </c>
      <c r="G85" s="27" t="s">
        <v>357</v>
      </c>
      <c r="H85" s="27" t="s">
        <v>141</v>
      </c>
      <c r="I85" s="42" t="s">
        <v>396</v>
      </c>
      <c r="J85" s="43" t="s">
        <v>137</v>
      </c>
      <c r="XED85" s="10"/>
      <c r="XEE85" s="10"/>
      <c r="XEF85" s="10"/>
      <c r="XEG85" s="10"/>
      <c r="XEH85" s="10"/>
      <c r="XEI85" s="10"/>
    </row>
    <row r="86" s="1" customFormat="1" ht="33.75" spans="1:10">
      <c r="A86" s="21">
        <v>16</v>
      </c>
      <c r="B86" s="33" t="s">
        <v>82</v>
      </c>
      <c r="C86" s="23" t="s">
        <v>397</v>
      </c>
      <c r="D86" s="24">
        <v>11800</v>
      </c>
      <c r="E86" s="25">
        <v>3000</v>
      </c>
      <c r="F86" s="26" t="s">
        <v>398</v>
      </c>
      <c r="G86" s="27" t="s">
        <v>371</v>
      </c>
      <c r="H86" s="27" t="s">
        <v>163</v>
      </c>
      <c r="I86" s="42" t="s">
        <v>399</v>
      </c>
      <c r="J86" s="43" t="s">
        <v>137</v>
      </c>
    </row>
    <row r="87" s="1" customFormat="1" ht="22.5" spans="1:16363">
      <c r="A87" s="21">
        <v>17</v>
      </c>
      <c r="B87" s="28" t="s">
        <v>83</v>
      </c>
      <c r="C87" s="23" t="s">
        <v>400</v>
      </c>
      <c r="D87" s="24">
        <v>10800</v>
      </c>
      <c r="E87" s="24">
        <v>3000</v>
      </c>
      <c r="F87" s="26" t="s">
        <v>401</v>
      </c>
      <c r="G87" s="27" t="s">
        <v>402</v>
      </c>
      <c r="H87" s="27" t="s">
        <v>163</v>
      </c>
      <c r="I87" s="42" t="s">
        <v>403</v>
      </c>
      <c r="J87" s="43" t="s">
        <v>137</v>
      </c>
      <c r="XED87" s="10"/>
      <c r="XEE87" s="10"/>
      <c r="XEF87" s="10"/>
      <c r="XEG87" s="10"/>
      <c r="XEH87" s="10"/>
      <c r="XEI87" s="10"/>
    </row>
    <row r="88" s="1" customFormat="1" ht="45" spans="1:10">
      <c r="A88" s="21">
        <v>18</v>
      </c>
      <c r="B88" s="22" t="s">
        <v>84</v>
      </c>
      <c r="C88" s="23" t="s">
        <v>404</v>
      </c>
      <c r="D88" s="24">
        <v>36000</v>
      </c>
      <c r="E88" s="24">
        <v>15000</v>
      </c>
      <c r="F88" s="26" t="s">
        <v>405</v>
      </c>
      <c r="G88" s="27" t="s">
        <v>357</v>
      </c>
      <c r="H88" s="27" t="s">
        <v>141</v>
      </c>
      <c r="I88" s="42" t="s">
        <v>406</v>
      </c>
      <c r="J88" s="43" t="s">
        <v>137</v>
      </c>
    </row>
    <row r="89" s="1" customFormat="1" ht="45" spans="1:10">
      <c r="A89" s="21">
        <v>19</v>
      </c>
      <c r="B89" s="22" t="s">
        <v>85</v>
      </c>
      <c r="C89" s="23" t="s">
        <v>407</v>
      </c>
      <c r="D89" s="24">
        <v>31900</v>
      </c>
      <c r="E89" s="24">
        <v>8000</v>
      </c>
      <c r="F89" s="26" t="s">
        <v>408</v>
      </c>
      <c r="G89" s="27" t="s">
        <v>409</v>
      </c>
      <c r="H89" s="27" t="s">
        <v>141</v>
      </c>
      <c r="I89" s="42" t="s">
        <v>410</v>
      </c>
      <c r="J89" s="43" t="s">
        <v>137</v>
      </c>
    </row>
    <row r="90" s="1" customFormat="1" ht="22.5" spans="1:16363">
      <c r="A90" s="21">
        <v>20</v>
      </c>
      <c r="B90" s="28" t="s">
        <v>86</v>
      </c>
      <c r="C90" s="23" t="s">
        <v>411</v>
      </c>
      <c r="D90" s="24">
        <v>26880</v>
      </c>
      <c r="E90" s="24">
        <v>5000</v>
      </c>
      <c r="F90" s="26" t="s">
        <v>270</v>
      </c>
      <c r="G90" s="27" t="s">
        <v>379</v>
      </c>
      <c r="H90" s="27" t="s">
        <v>141</v>
      </c>
      <c r="I90" s="42" t="s">
        <v>361</v>
      </c>
      <c r="J90" s="43" t="s">
        <v>137</v>
      </c>
      <c r="XCV90" s="21"/>
      <c r="XCW90" s="42"/>
      <c r="XCX90" s="42"/>
      <c r="XCY90" s="42"/>
      <c r="XCZ90" s="23"/>
      <c r="XDA90" s="42"/>
      <c r="XDB90" s="24"/>
      <c r="XDC90" s="21"/>
      <c r="XDD90" s="42"/>
      <c r="XDE90" s="42"/>
      <c r="XDF90" s="42"/>
      <c r="XDG90" s="23"/>
      <c r="XDH90" s="42"/>
      <c r="XDI90" s="24"/>
      <c r="XED90" s="10"/>
      <c r="XEE90" s="10"/>
      <c r="XEF90" s="10"/>
      <c r="XEG90" s="10"/>
      <c r="XEH90" s="10"/>
      <c r="XEI90" s="10"/>
    </row>
    <row r="91" s="5" customFormat="1" ht="33.75" spans="1:16384">
      <c r="A91" s="50">
        <v>21</v>
      </c>
      <c r="B91" s="51" t="s">
        <v>87</v>
      </c>
      <c r="C91" s="51" t="s">
        <v>412</v>
      </c>
      <c r="D91" s="52">
        <v>20588</v>
      </c>
      <c r="E91" s="52">
        <v>18500</v>
      </c>
      <c r="F91" s="53" t="s">
        <v>413</v>
      </c>
      <c r="G91" s="54" t="s">
        <v>364</v>
      </c>
      <c r="H91" s="54" t="s">
        <v>414</v>
      </c>
      <c r="I91" s="57" t="s">
        <v>415</v>
      </c>
      <c r="J91" s="58" t="s">
        <v>137</v>
      </c>
      <c r="XCV91" s="50"/>
      <c r="XCW91" s="57"/>
      <c r="XCX91" s="57"/>
      <c r="XCY91" s="57"/>
      <c r="XCZ91" s="51"/>
      <c r="XDA91" s="57"/>
      <c r="XDB91" s="52"/>
      <c r="XDC91" s="50"/>
      <c r="XDD91" s="57"/>
      <c r="XDE91" s="57"/>
      <c r="XDF91" s="57"/>
      <c r="XDG91" s="51"/>
      <c r="XDH91" s="57"/>
      <c r="XDI91" s="52"/>
      <c r="XED91" s="60"/>
      <c r="XEE91" s="60"/>
      <c r="XEF91" s="60"/>
      <c r="XEG91" s="60"/>
      <c r="XEH91" s="60"/>
      <c r="XEI91" s="60"/>
      <c r="XEJ91" s="60"/>
      <c r="XEK91" s="60"/>
      <c r="XEL91" s="60"/>
      <c r="XEM91" s="60"/>
      <c r="XEN91" s="60"/>
      <c r="XEO91" s="60"/>
      <c r="XEP91" s="60"/>
      <c r="XEQ91" s="60"/>
      <c r="XER91" s="60"/>
      <c r="XES91" s="60"/>
      <c r="XET91" s="60"/>
      <c r="XEU91" s="60"/>
      <c r="XEV91" s="60"/>
      <c r="XEW91" s="60"/>
      <c r="XEX91" s="60"/>
      <c r="XEY91" s="60"/>
      <c r="XEZ91" s="60"/>
      <c r="XFA91" s="60"/>
      <c r="XFB91" s="60"/>
      <c r="XFC91" s="60"/>
      <c r="XFD91" s="60"/>
    </row>
    <row r="92" s="1" customFormat="1" ht="33.75" spans="1:10">
      <c r="A92" s="21">
        <v>22</v>
      </c>
      <c r="B92" s="28" t="s">
        <v>88</v>
      </c>
      <c r="C92" s="23" t="s">
        <v>416</v>
      </c>
      <c r="D92" s="24">
        <v>20500</v>
      </c>
      <c r="E92" s="24">
        <v>20500</v>
      </c>
      <c r="F92" s="26" t="s">
        <v>417</v>
      </c>
      <c r="G92" s="27" t="s">
        <v>409</v>
      </c>
      <c r="H92" s="27" t="s">
        <v>168</v>
      </c>
      <c r="I92" s="42" t="s">
        <v>418</v>
      </c>
      <c r="J92" s="43" t="s">
        <v>137</v>
      </c>
    </row>
    <row r="93" s="1" customFormat="1" ht="33.75" spans="1:16363">
      <c r="A93" s="21">
        <v>23</v>
      </c>
      <c r="B93" s="28" t="s">
        <v>89</v>
      </c>
      <c r="C93" s="23" t="s">
        <v>419</v>
      </c>
      <c r="D93" s="24">
        <v>16100</v>
      </c>
      <c r="E93" s="24">
        <v>9000</v>
      </c>
      <c r="F93" s="26" t="s">
        <v>420</v>
      </c>
      <c r="G93" s="27" t="s">
        <v>371</v>
      </c>
      <c r="H93" s="27" t="s">
        <v>141</v>
      </c>
      <c r="I93" s="42" t="s">
        <v>421</v>
      </c>
      <c r="J93" s="43" t="s">
        <v>137</v>
      </c>
      <c r="XCV93" s="21"/>
      <c r="XCW93" s="42"/>
      <c r="XCX93" s="42"/>
      <c r="XCY93" s="42"/>
      <c r="XCZ93" s="23"/>
      <c r="XDA93" s="42"/>
      <c r="XDB93" s="24"/>
      <c r="XDC93" s="21"/>
      <c r="XDD93" s="42"/>
      <c r="XDE93" s="42"/>
      <c r="XDF93" s="42"/>
      <c r="XDG93" s="23"/>
      <c r="XDH93" s="42"/>
      <c r="XDI93" s="24"/>
      <c r="XED93" s="10"/>
      <c r="XEE93" s="10"/>
      <c r="XEF93" s="10"/>
      <c r="XEG93" s="10"/>
      <c r="XEH93" s="10"/>
      <c r="XEI93" s="10"/>
    </row>
    <row r="94" s="1" customFormat="1" ht="33.75" spans="1:16363">
      <c r="A94" s="21">
        <v>24</v>
      </c>
      <c r="B94" s="29" t="s">
        <v>90</v>
      </c>
      <c r="C94" s="23" t="s">
        <v>422</v>
      </c>
      <c r="D94" s="24">
        <v>162000</v>
      </c>
      <c r="E94" s="24">
        <v>20000</v>
      </c>
      <c r="F94" s="26" t="s">
        <v>423</v>
      </c>
      <c r="G94" s="27" t="s">
        <v>213</v>
      </c>
      <c r="H94" s="27" t="s">
        <v>163</v>
      </c>
      <c r="I94" s="42" t="s">
        <v>377</v>
      </c>
      <c r="J94" s="43" t="s">
        <v>137</v>
      </c>
      <c r="XED94" s="10"/>
      <c r="XEE94" s="10"/>
      <c r="XEF94" s="10"/>
      <c r="XEG94" s="10"/>
      <c r="XEH94" s="10"/>
      <c r="XEI94" s="10"/>
    </row>
    <row r="95" s="1" customFormat="1" ht="45" spans="1:16363">
      <c r="A95" s="21">
        <v>25</v>
      </c>
      <c r="B95" s="29" t="s">
        <v>91</v>
      </c>
      <c r="C95" s="23" t="s">
        <v>424</v>
      </c>
      <c r="D95" s="24">
        <v>105000</v>
      </c>
      <c r="E95" s="24">
        <v>30000</v>
      </c>
      <c r="F95" s="26" t="s">
        <v>425</v>
      </c>
      <c r="G95" s="27" t="s">
        <v>426</v>
      </c>
      <c r="H95" s="27" t="s">
        <v>141</v>
      </c>
      <c r="I95" s="42" t="s">
        <v>427</v>
      </c>
      <c r="J95" s="43" t="s">
        <v>137</v>
      </c>
      <c r="XED95" s="10"/>
      <c r="XEE95" s="10"/>
      <c r="XEF95" s="10"/>
      <c r="XEG95" s="10"/>
      <c r="XEH95" s="10"/>
      <c r="XEI95" s="10"/>
    </row>
    <row r="96" s="1" customFormat="1" ht="22.5" spans="1:16363">
      <c r="A96" s="21">
        <v>26</v>
      </c>
      <c r="B96" s="29" t="s">
        <v>92</v>
      </c>
      <c r="C96" s="23" t="s">
        <v>428</v>
      </c>
      <c r="D96" s="24">
        <v>96000</v>
      </c>
      <c r="E96" s="24">
        <v>40000</v>
      </c>
      <c r="F96" s="26" t="s">
        <v>429</v>
      </c>
      <c r="G96" s="27" t="s">
        <v>379</v>
      </c>
      <c r="H96" s="27" t="s">
        <v>141</v>
      </c>
      <c r="I96" s="42" t="s">
        <v>307</v>
      </c>
      <c r="J96" s="43" t="s">
        <v>137</v>
      </c>
      <c r="XED96" s="10"/>
      <c r="XEE96" s="10"/>
      <c r="XEF96" s="10"/>
      <c r="XEG96" s="10"/>
      <c r="XEH96" s="10"/>
      <c r="XEI96" s="10"/>
    </row>
    <row r="97" s="1" customFormat="1" ht="45" spans="1:16363">
      <c r="A97" s="21">
        <v>27</v>
      </c>
      <c r="B97" s="29" t="s">
        <v>93</v>
      </c>
      <c r="C97" s="23" t="s">
        <v>430</v>
      </c>
      <c r="D97" s="24">
        <v>30000</v>
      </c>
      <c r="E97" s="24">
        <v>10000</v>
      </c>
      <c r="F97" s="26" t="s">
        <v>431</v>
      </c>
      <c r="G97" s="27" t="s">
        <v>168</v>
      </c>
      <c r="H97" s="27" t="s">
        <v>163</v>
      </c>
      <c r="I97" s="42" t="s">
        <v>432</v>
      </c>
      <c r="J97" s="43" t="s">
        <v>137</v>
      </c>
      <c r="XED97" s="10"/>
      <c r="XEE97" s="10"/>
      <c r="XEF97" s="10"/>
      <c r="XEG97" s="10"/>
      <c r="XEH97" s="10"/>
      <c r="XEI97" s="10"/>
    </row>
    <row r="98" s="1" customFormat="1" ht="33.75" spans="1:16363">
      <c r="A98" s="21">
        <v>28</v>
      </c>
      <c r="B98" s="29" t="s">
        <v>94</v>
      </c>
      <c r="C98" s="23" t="s">
        <v>433</v>
      </c>
      <c r="D98" s="24">
        <v>10500</v>
      </c>
      <c r="E98" s="24">
        <v>7500</v>
      </c>
      <c r="F98" s="26" t="s">
        <v>434</v>
      </c>
      <c r="G98" s="27" t="s">
        <v>213</v>
      </c>
      <c r="H98" s="27" t="s">
        <v>141</v>
      </c>
      <c r="I98" s="42" t="s">
        <v>435</v>
      </c>
      <c r="J98" s="43" t="s">
        <v>137</v>
      </c>
      <c r="XED98" s="10"/>
      <c r="XEE98" s="10"/>
      <c r="XEF98" s="10"/>
      <c r="XEG98" s="10"/>
      <c r="XEH98" s="10"/>
      <c r="XEI98" s="10"/>
    </row>
    <row r="99" s="1" customFormat="1" ht="33.75" spans="1:16363">
      <c r="A99" s="21">
        <v>29</v>
      </c>
      <c r="B99" s="29" t="s">
        <v>95</v>
      </c>
      <c r="C99" s="23" t="s">
        <v>436</v>
      </c>
      <c r="D99" s="24">
        <v>218000</v>
      </c>
      <c r="E99" s="24">
        <v>90000</v>
      </c>
      <c r="F99" s="26" t="s">
        <v>437</v>
      </c>
      <c r="G99" s="27" t="s">
        <v>213</v>
      </c>
      <c r="H99" s="27" t="s">
        <v>141</v>
      </c>
      <c r="I99" s="42" t="s">
        <v>383</v>
      </c>
      <c r="J99" s="43" t="s">
        <v>137</v>
      </c>
      <c r="XED99" s="10"/>
      <c r="XEE99" s="10"/>
      <c r="XEF99" s="10"/>
      <c r="XEG99" s="10"/>
      <c r="XEH99" s="10"/>
      <c r="XEI99" s="10"/>
    </row>
    <row r="100" s="1" customFormat="1" ht="22.5" spans="1:16363">
      <c r="A100" s="21">
        <v>30</v>
      </c>
      <c r="B100" s="32" t="s">
        <v>96</v>
      </c>
      <c r="C100" s="23" t="s">
        <v>438</v>
      </c>
      <c r="D100" s="24">
        <v>150000</v>
      </c>
      <c r="E100" s="24">
        <v>30000</v>
      </c>
      <c r="F100" s="26" t="s">
        <v>376</v>
      </c>
      <c r="G100" s="27" t="s">
        <v>168</v>
      </c>
      <c r="H100" s="27" t="s">
        <v>135</v>
      </c>
      <c r="I100" s="42" t="s">
        <v>439</v>
      </c>
      <c r="J100" s="43" t="s">
        <v>137</v>
      </c>
      <c r="XED100" s="10"/>
      <c r="XEE100" s="10"/>
      <c r="XEF100" s="10"/>
      <c r="XEG100" s="10"/>
      <c r="XEH100" s="10"/>
      <c r="XEI100" s="10"/>
    </row>
    <row r="101" s="1" customFormat="1" ht="22.5" spans="1:16363">
      <c r="A101" s="21">
        <v>31</v>
      </c>
      <c r="B101" s="32" t="s">
        <v>97</v>
      </c>
      <c r="C101" s="23" t="s">
        <v>440</v>
      </c>
      <c r="D101" s="24">
        <v>150000</v>
      </c>
      <c r="E101" s="24">
        <v>100000</v>
      </c>
      <c r="F101" s="26" t="s">
        <v>441</v>
      </c>
      <c r="G101" s="27" t="s">
        <v>168</v>
      </c>
      <c r="H101" s="27" t="s">
        <v>163</v>
      </c>
      <c r="I101" s="42" t="s">
        <v>342</v>
      </c>
      <c r="J101" s="43" t="s">
        <v>137</v>
      </c>
      <c r="XED101" s="10"/>
      <c r="XEE101" s="10"/>
      <c r="XEF101" s="10"/>
      <c r="XEG101" s="10"/>
      <c r="XEH101" s="10"/>
      <c r="XEI101" s="10"/>
    </row>
    <row r="102" s="1" customFormat="1" ht="33.75" spans="1:16363">
      <c r="A102" s="21">
        <v>32</v>
      </c>
      <c r="B102" s="29" t="s">
        <v>98</v>
      </c>
      <c r="C102" s="23" t="s">
        <v>442</v>
      </c>
      <c r="D102" s="24">
        <v>30000</v>
      </c>
      <c r="E102" s="24">
        <v>10000</v>
      </c>
      <c r="F102" s="26" t="s">
        <v>443</v>
      </c>
      <c r="G102" s="27" t="s">
        <v>168</v>
      </c>
      <c r="H102" s="27" t="s">
        <v>163</v>
      </c>
      <c r="I102" s="42" t="s">
        <v>444</v>
      </c>
      <c r="J102" s="43" t="s">
        <v>137</v>
      </c>
      <c r="XED102" s="10"/>
      <c r="XEE102" s="10"/>
      <c r="XEF102" s="10"/>
      <c r="XEG102" s="10"/>
      <c r="XEH102" s="10"/>
      <c r="XEI102" s="10"/>
    </row>
    <row r="103" s="1" customFormat="1" ht="33.75" spans="1:16363">
      <c r="A103" s="21">
        <v>33</v>
      </c>
      <c r="B103" s="29" t="s">
        <v>99</v>
      </c>
      <c r="C103" s="23" t="s">
        <v>445</v>
      </c>
      <c r="D103" s="24">
        <v>30000</v>
      </c>
      <c r="E103" s="24">
        <v>10000</v>
      </c>
      <c r="F103" s="26" t="s">
        <v>446</v>
      </c>
      <c r="G103" s="27" t="s">
        <v>168</v>
      </c>
      <c r="H103" s="27" t="s">
        <v>163</v>
      </c>
      <c r="I103" s="42" t="s">
        <v>444</v>
      </c>
      <c r="J103" s="43" t="s">
        <v>137</v>
      </c>
      <c r="XED103" s="10"/>
      <c r="XEE103" s="10"/>
      <c r="XEF103" s="10"/>
      <c r="XEG103" s="10"/>
      <c r="XEH103" s="10"/>
      <c r="XEI103" s="10"/>
    </row>
    <row r="104" s="1" customFormat="1" ht="22.5" spans="1:16363">
      <c r="A104" s="21">
        <v>34</v>
      </c>
      <c r="B104" s="29" t="s">
        <v>100</v>
      </c>
      <c r="C104" s="23" t="s">
        <v>447</v>
      </c>
      <c r="D104" s="24">
        <v>20000</v>
      </c>
      <c r="E104" s="24">
        <v>20000</v>
      </c>
      <c r="F104" s="26" t="s">
        <v>448</v>
      </c>
      <c r="G104" s="27" t="s">
        <v>213</v>
      </c>
      <c r="H104" s="27" t="s">
        <v>141</v>
      </c>
      <c r="I104" s="42" t="s">
        <v>449</v>
      </c>
      <c r="J104" s="43" t="s">
        <v>137</v>
      </c>
      <c r="XED104" s="10"/>
      <c r="XEE104" s="10"/>
      <c r="XEF104" s="10"/>
      <c r="XEG104" s="10"/>
      <c r="XEH104" s="10"/>
      <c r="XEI104" s="10"/>
    </row>
    <row r="105" s="2" customFormat="1" ht="24" customHeight="1" spans="1:16373">
      <c r="A105" s="55" t="s">
        <v>450</v>
      </c>
      <c r="B105" s="56"/>
      <c r="C105" s="18">
        <v>18</v>
      </c>
      <c r="D105" s="48">
        <f>SUM(D106:D123)</f>
        <v>7084899</v>
      </c>
      <c r="E105" s="14" t="s">
        <v>451</v>
      </c>
      <c r="F105" s="19" t="s">
        <v>130</v>
      </c>
      <c r="G105" s="49" t="s">
        <v>130</v>
      </c>
      <c r="H105" s="49" t="s">
        <v>130</v>
      </c>
      <c r="I105" s="13" t="s">
        <v>130</v>
      </c>
      <c r="J105" s="41" t="s">
        <v>130</v>
      </c>
      <c r="XED105" s="59"/>
      <c r="XEE105" s="59"/>
      <c r="XEF105" s="59"/>
      <c r="XEG105" s="59"/>
      <c r="XEH105" s="59"/>
      <c r="XEI105" s="59"/>
      <c r="XEJ105" s="59"/>
      <c r="XEK105" s="59"/>
      <c r="XEL105" s="59"/>
      <c r="XEM105" s="59"/>
      <c r="XEN105" s="59"/>
      <c r="XEO105" s="59"/>
      <c r="XEP105" s="59"/>
      <c r="XEQ105" s="59"/>
      <c r="XER105" s="59"/>
      <c r="XES105" s="59"/>
    </row>
    <row r="106" s="1" customFormat="1" ht="22.5" spans="1:16363">
      <c r="A106" s="21">
        <v>1</v>
      </c>
      <c r="B106" s="29" t="s">
        <v>101</v>
      </c>
      <c r="C106" s="23" t="s">
        <v>452</v>
      </c>
      <c r="D106" s="24">
        <v>50000</v>
      </c>
      <c r="E106" s="24">
        <v>0</v>
      </c>
      <c r="F106" s="26" t="s">
        <v>453</v>
      </c>
      <c r="G106" s="27" t="s">
        <v>141</v>
      </c>
      <c r="H106" s="27" t="s">
        <v>135</v>
      </c>
      <c r="I106" s="42" t="s">
        <v>148</v>
      </c>
      <c r="J106" s="43" t="s">
        <v>137</v>
      </c>
      <c r="XED106" s="10"/>
      <c r="XEE106" s="10"/>
      <c r="XEF106" s="10"/>
      <c r="XEG106" s="10"/>
      <c r="XEH106" s="10"/>
      <c r="XEI106" s="10"/>
    </row>
    <row r="107" s="1" customFormat="1" ht="33.75" spans="1:16363">
      <c r="A107" s="21">
        <v>2</v>
      </c>
      <c r="B107" s="29" t="s">
        <v>102</v>
      </c>
      <c r="C107" s="23" t="s">
        <v>454</v>
      </c>
      <c r="D107" s="24">
        <v>300000</v>
      </c>
      <c r="E107" s="24">
        <v>0</v>
      </c>
      <c r="F107" s="26" t="s">
        <v>455</v>
      </c>
      <c r="G107" s="27" t="s">
        <v>141</v>
      </c>
      <c r="H107" s="27" t="s">
        <v>135</v>
      </c>
      <c r="I107" s="42" t="s">
        <v>178</v>
      </c>
      <c r="J107" s="43" t="s">
        <v>137</v>
      </c>
      <c r="XED107" s="10"/>
      <c r="XEE107" s="10"/>
      <c r="XEF107" s="10"/>
      <c r="XEG107" s="10"/>
      <c r="XEH107" s="10"/>
      <c r="XEI107" s="10"/>
    </row>
    <row r="108" s="1" customFormat="1" ht="22.5" spans="1:16363">
      <c r="A108" s="21">
        <v>3</v>
      </c>
      <c r="B108" s="29" t="s">
        <v>103</v>
      </c>
      <c r="C108" s="23" t="s">
        <v>456</v>
      </c>
      <c r="D108" s="24">
        <v>103000</v>
      </c>
      <c r="E108" s="24">
        <v>0</v>
      </c>
      <c r="F108" s="26" t="s">
        <v>457</v>
      </c>
      <c r="G108" s="27" t="s">
        <v>141</v>
      </c>
      <c r="H108" s="27" t="s">
        <v>135</v>
      </c>
      <c r="I108" s="42" t="s">
        <v>178</v>
      </c>
      <c r="J108" s="43" t="s">
        <v>137</v>
      </c>
      <c r="XED108" s="10"/>
      <c r="XEE108" s="10"/>
      <c r="XEF108" s="10"/>
      <c r="XEG108" s="10"/>
      <c r="XEH108" s="10"/>
      <c r="XEI108" s="10"/>
    </row>
    <row r="109" s="1" customFormat="1" ht="33.75" spans="1:16363">
      <c r="A109" s="21">
        <v>4</v>
      </c>
      <c r="B109" s="29" t="s">
        <v>104</v>
      </c>
      <c r="C109" s="23" t="s">
        <v>458</v>
      </c>
      <c r="D109" s="24">
        <v>96700</v>
      </c>
      <c r="E109" s="24">
        <v>0</v>
      </c>
      <c r="F109" s="26" t="s">
        <v>459</v>
      </c>
      <c r="G109" s="27" t="s">
        <v>141</v>
      </c>
      <c r="H109" s="27" t="s">
        <v>135</v>
      </c>
      <c r="I109" s="42" t="s">
        <v>178</v>
      </c>
      <c r="J109" s="43" t="s">
        <v>137</v>
      </c>
      <c r="XED109" s="10"/>
      <c r="XEE109" s="10"/>
      <c r="XEF109" s="10"/>
      <c r="XEG109" s="10"/>
      <c r="XEH109" s="10"/>
      <c r="XEI109" s="10"/>
    </row>
    <row r="110" s="1" customFormat="1" ht="22.5" spans="1:16363">
      <c r="A110" s="21">
        <v>5</v>
      </c>
      <c r="B110" s="29" t="s">
        <v>105</v>
      </c>
      <c r="C110" s="23" t="s">
        <v>460</v>
      </c>
      <c r="D110" s="24">
        <v>81199</v>
      </c>
      <c r="E110" s="24">
        <v>0</v>
      </c>
      <c r="F110" s="26" t="s">
        <v>453</v>
      </c>
      <c r="G110" s="27" t="s">
        <v>141</v>
      </c>
      <c r="H110" s="27" t="s">
        <v>135</v>
      </c>
      <c r="I110" s="42" t="s">
        <v>178</v>
      </c>
      <c r="J110" s="43" t="s">
        <v>137</v>
      </c>
      <c r="XED110" s="10"/>
      <c r="XEE110" s="10"/>
      <c r="XEF110" s="10"/>
      <c r="XEG110" s="10"/>
      <c r="XEH110" s="10"/>
      <c r="XEI110" s="10"/>
    </row>
    <row r="111" s="1" customFormat="1" ht="33.75" spans="1:16363">
      <c r="A111" s="21">
        <v>6</v>
      </c>
      <c r="B111" s="29" t="s">
        <v>106</v>
      </c>
      <c r="C111" s="23" t="s">
        <v>461</v>
      </c>
      <c r="D111" s="24">
        <v>80700</v>
      </c>
      <c r="E111" s="24">
        <v>0</v>
      </c>
      <c r="F111" s="26" t="s">
        <v>462</v>
      </c>
      <c r="G111" s="27" t="s">
        <v>163</v>
      </c>
      <c r="H111" s="27" t="s">
        <v>463</v>
      </c>
      <c r="I111" s="42" t="s">
        <v>178</v>
      </c>
      <c r="J111" s="43" t="s">
        <v>137</v>
      </c>
      <c r="XED111" s="10"/>
      <c r="XEE111" s="10"/>
      <c r="XEF111" s="10"/>
      <c r="XEG111" s="10"/>
      <c r="XEH111" s="10"/>
      <c r="XEI111" s="10"/>
    </row>
    <row r="112" s="1" customFormat="1" ht="33.75" spans="1:16363">
      <c r="A112" s="21">
        <v>7</v>
      </c>
      <c r="B112" s="29" t="s">
        <v>107</v>
      </c>
      <c r="C112" s="23" t="s">
        <v>464</v>
      </c>
      <c r="D112" s="24">
        <v>68300</v>
      </c>
      <c r="E112" s="24">
        <v>0</v>
      </c>
      <c r="F112" s="26" t="s">
        <v>453</v>
      </c>
      <c r="G112" s="27" t="s">
        <v>141</v>
      </c>
      <c r="H112" s="27" t="s">
        <v>135</v>
      </c>
      <c r="I112" s="42" t="s">
        <v>465</v>
      </c>
      <c r="J112" s="43" t="s">
        <v>137</v>
      </c>
      <c r="XED112" s="10"/>
      <c r="XEE112" s="10"/>
      <c r="XEF112" s="10"/>
      <c r="XEG112" s="10"/>
      <c r="XEH112" s="10"/>
      <c r="XEI112" s="10"/>
    </row>
    <row r="113" s="1" customFormat="1" ht="33.75" spans="1:16363">
      <c r="A113" s="21">
        <v>8</v>
      </c>
      <c r="B113" s="29" t="s">
        <v>108</v>
      </c>
      <c r="C113" s="23" t="s">
        <v>466</v>
      </c>
      <c r="D113" s="24">
        <v>60000</v>
      </c>
      <c r="E113" s="24">
        <v>0</v>
      </c>
      <c r="F113" s="26" t="s">
        <v>453</v>
      </c>
      <c r="G113" s="27" t="s">
        <v>141</v>
      </c>
      <c r="H113" s="27" t="s">
        <v>135</v>
      </c>
      <c r="I113" s="42" t="s">
        <v>148</v>
      </c>
      <c r="J113" s="43" t="s">
        <v>137</v>
      </c>
      <c r="XED113" s="10"/>
      <c r="XEE113" s="10"/>
      <c r="XEF113" s="10"/>
      <c r="XEG113" s="10"/>
      <c r="XEH113" s="10"/>
      <c r="XEI113" s="10"/>
    </row>
    <row r="114" s="1" customFormat="1" ht="33.75" spans="1:16363">
      <c r="A114" s="21">
        <v>9</v>
      </c>
      <c r="B114" s="29" t="s">
        <v>109</v>
      </c>
      <c r="C114" s="23" t="s">
        <v>467</v>
      </c>
      <c r="D114" s="24">
        <v>55000</v>
      </c>
      <c r="E114" s="24">
        <v>0</v>
      </c>
      <c r="F114" s="26" t="s">
        <v>453</v>
      </c>
      <c r="G114" s="27" t="s">
        <v>141</v>
      </c>
      <c r="H114" s="27" t="s">
        <v>135</v>
      </c>
      <c r="I114" s="42" t="s">
        <v>148</v>
      </c>
      <c r="J114" s="43" t="s">
        <v>137</v>
      </c>
      <c r="XED114" s="10"/>
      <c r="XEE114" s="10"/>
      <c r="XEF114" s="10"/>
      <c r="XEG114" s="10"/>
      <c r="XEH114" s="10"/>
      <c r="XEI114" s="10"/>
    </row>
    <row r="115" s="1" customFormat="1" ht="22.5" spans="1:16363">
      <c r="A115" s="21">
        <v>10</v>
      </c>
      <c r="B115" s="29" t="s">
        <v>110</v>
      </c>
      <c r="C115" s="23" t="s">
        <v>468</v>
      </c>
      <c r="D115" s="24">
        <v>50000</v>
      </c>
      <c r="E115" s="24">
        <v>0</v>
      </c>
      <c r="F115" s="26" t="s">
        <v>453</v>
      </c>
      <c r="G115" s="27" t="s">
        <v>141</v>
      </c>
      <c r="H115" s="27" t="s">
        <v>135</v>
      </c>
      <c r="I115" s="42" t="s">
        <v>148</v>
      </c>
      <c r="J115" s="43" t="s">
        <v>137</v>
      </c>
      <c r="XED115" s="10"/>
      <c r="XEE115" s="10"/>
      <c r="XEF115" s="10"/>
      <c r="XEG115" s="10"/>
      <c r="XEH115" s="10"/>
      <c r="XEI115" s="10"/>
    </row>
    <row r="116" s="1" customFormat="1" ht="45" spans="1:16363">
      <c r="A116" s="21">
        <v>11</v>
      </c>
      <c r="B116" s="29" t="s">
        <v>111</v>
      </c>
      <c r="C116" s="23" t="s">
        <v>469</v>
      </c>
      <c r="D116" s="24">
        <v>360000</v>
      </c>
      <c r="E116" s="24">
        <v>0</v>
      </c>
      <c r="F116" s="26" t="s">
        <v>470</v>
      </c>
      <c r="G116" s="27" t="s">
        <v>141</v>
      </c>
      <c r="H116" s="27" t="s">
        <v>135</v>
      </c>
      <c r="I116" s="42" t="s">
        <v>361</v>
      </c>
      <c r="J116" s="43" t="s">
        <v>137</v>
      </c>
      <c r="XED116" s="10"/>
      <c r="XEE116" s="10"/>
      <c r="XEF116" s="10"/>
      <c r="XEG116" s="10"/>
      <c r="XEH116" s="10"/>
      <c r="XEI116" s="10"/>
    </row>
    <row r="117" s="1" customFormat="1" ht="22.5" spans="1:16363">
      <c r="A117" s="21">
        <v>12</v>
      </c>
      <c r="B117" s="29" t="s">
        <v>112</v>
      </c>
      <c r="C117" s="23" t="s">
        <v>471</v>
      </c>
      <c r="D117" s="24">
        <v>100000</v>
      </c>
      <c r="E117" s="24">
        <v>0</v>
      </c>
      <c r="F117" s="26" t="s">
        <v>459</v>
      </c>
      <c r="G117" s="27" t="s">
        <v>141</v>
      </c>
      <c r="H117" s="27" t="s">
        <v>135</v>
      </c>
      <c r="I117" s="42" t="s">
        <v>214</v>
      </c>
      <c r="J117" s="43" t="s">
        <v>137</v>
      </c>
      <c r="XED117" s="10"/>
      <c r="XEE117" s="10"/>
      <c r="XEF117" s="10"/>
      <c r="XEG117" s="10"/>
      <c r="XEH117" s="10"/>
      <c r="XEI117" s="10"/>
    </row>
    <row r="118" s="1" customFormat="1" ht="45" spans="1:16363">
      <c r="A118" s="21">
        <v>13</v>
      </c>
      <c r="B118" s="29" t="s">
        <v>113</v>
      </c>
      <c r="C118" s="23" t="s">
        <v>472</v>
      </c>
      <c r="D118" s="24">
        <v>80000</v>
      </c>
      <c r="E118" s="24">
        <v>0</v>
      </c>
      <c r="F118" s="26" t="s">
        <v>453</v>
      </c>
      <c r="G118" s="27" t="s">
        <v>141</v>
      </c>
      <c r="H118" s="27" t="s">
        <v>135</v>
      </c>
      <c r="I118" s="42" t="s">
        <v>473</v>
      </c>
      <c r="J118" s="43" t="s">
        <v>137</v>
      </c>
      <c r="XED118" s="10"/>
      <c r="XEE118" s="10"/>
      <c r="XEF118" s="10"/>
      <c r="XEG118" s="10"/>
      <c r="XEH118" s="10"/>
      <c r="XEI118" s="10"/>
    </row>
    <row r="119" s="1" customFormat="1" ht="22.5" spans="1:16363">
      <c r="A119" s="21">
        <v>14</v>
      </c>
      <c r="B119" s="29" t="s">
        <v>114</v>
      </c>
      <c r="C119" s="23" t="s">
        <v>474</v>
      </c>
      <c r="D119" s="24">
        <v>50000</v>
      </c>
      <c r="E119" s="24">
        <v>0</v>
      </c>
      <c r="F119" s="26" t="s">
        <v>453</v>
      </c>
      <c r="G119" s="27" t="s">
        <v>141</v>
      </c>
      <c r="H119" s="27" t="s">
        <v>135</v>
      </c>
      <c r="I119" s="42" t="s">
        <v>475</v>
      </c>
      <c r="J119" s="43" t="s">
        <v>137</v>
      </c>
      <c r="XED119" s="10"/>
      <c r="XEE119" s="10"/>
      <c r="XEF119" s="10"/>
      <c r="XEG119" s="10"/>
      <c r="XEH119" s="10"/>
      <c r="XEI119" s="10"/>
    </row>
    <row r="120" s="1" customFormat="1" ht="22.5" spans="1:16363">
      <c r="A120" s="21">
        <v>15</v>
      </c>
      <c r="B120" s="29" t="s">
        <v>115</v>
      </c>
      <c r="C120" s="23" t="s">
        <v>476</v>
      </c>
      <c r="D120" s="24">
        <v>300000</v>
      </c>
      <c r="E120" s="24">
        <v>0</v>
      </c>
      <c r="F120" s="26" t="s">
        <v>462</v>
      </c>
      <c r="G120" s="27" t="s">
        <v>141</v>
      </c>
      <c r="H120" s="27" t="s">
        <v>463</v>
      </c>
      <c r="I120" s="42" t="s">
        <v>477</v>
      </c>
      <c r="J120" s="43" t="s">
        <v>137</v>
      </c>
      <c r="XED120" s="10"/>
      <c r="XEE120" s="10"/>
      <c r="XEF120" s="10"/>
      <c r="XEG120" s="10"/>
      <c r="XEH120" s="10"/>
      <c r="XEI120" s="10"/>
    </row>
    <row r="121" s="1" customFormat="1" ht="22.5" spans="1:16363">
      <c r="A121" s="21">
        <v>16</v>
      </c>
      <c r="B121" s="29" t="s">
        <v>116</v>
      </c>
      <c r="C121" s="23" t="s">
        <v>440</v>
      </c>
      <c r="D121" s="24">
        <v>150000</v>
      </c>
      <c r="E121" s="24">
        <v>0</v>
      </c>
      <c r="F121" s="26" t="s">
        <v>478</v>
      </c>
      <c r="G121" s="27" t="s">
        <v>141</v>
      </c>
      <c r="H121" s="27" t="s">
        <v>141</v>
      </c>
      <c r="I121" s="42" t="s">
        <v>361</v>
      </c>
      <c r="J121" s="43" t="s">
        <v>137</v>
      </c>
      <c r="XED121" s="10"/>
      <c r="XEE121" s="10"/>
      <c r="XEF121" s="10"/>
      <c r="XEG121" s="10"/>
      <c r="XEH121" s="10"/>
      <c r="XEI121" s="10"/>
    </row>
    <row r="122" s="1" customFormat="1" ht="22.5" spans="1:16363">
      <c r="A122" s="21">
        <v>17</v>
      </c>
      <c r="B122" s="29" t="s">
        <v>117</v>
      </c>
      <c r="C122" s="23" t="s">
        <v>440</v>
      </c>
      <c r="D122" s="24">
        <v>100000</v>
      </c>
      <c r="E122" s="24">
        <v>0</v>
      </c>
      <c r="F122" s="26" t="s">
        <v>479</v>
      </c>
      <c r="G122" s="27" t="s">
        <v>141</v>
      </c>
      <c r="H122" s="27" t="s">
        <v>135</v>
      </c>
      <c r="I122" s="42" t="s">
        <v>361</v>
      </c>
      <c r="J122" s="43" t="s">
        <v>137</v>
      </c>
      <c r="XED122" s="10"/>
      <c r="XEE122" s="10"/>
      <c r="XEF122" s="10"/>
      <c r="XEG122" s="10"/>
      <c r="XEH122" s="10"/>
      <c r="XEI122" s="10"/>
    </row>
    <row r="123" s="1" customFormat="1" ht="22.5" spans="1:16363">
      <c r="A123" s="21">
        <v>18</v>
      </c>
      <c r="B123" s="32" t="s">
        <v>118</v>
      </c>
      <c r="C123" s="23" t="s">
        <v>480</v>
      </c>
      <c r="D123" s="24">
        <v>5000000</v>
      </c>
      <c r="E123" s="24">
        <v>0</v>
      </c>
      <c r="F123" s="26" t="s">
        <v>462</v>
      </c>
      <c r="G123" s="27" t="s">
        <v>141</v>
      </c>
      <c r="H123" s="27" t="s">
        <v>463</v>
      </c>
      <c r="I123" s="42" t="s">
        <v>481</v>
      </c>
      <c r="J123" s="43" t="s">
        <v>137</v>
      </c>
      <c r="XED123" s="10"/>
      <c r="XEE123" s="10"/>
      <c r="XEF123" s="10"/>
      <c r="XEG123" s="10"/>
      <c r="XEH123" s="10"/>
      <c r="XEI123" s="10"/>
    </row>
  </sheetData>
  <sheetProtection selectLockedCells="1" selectUnlockedCells="1"/>
  <autoFilter ref="A3:XES123">
    <extLst/>
  </autoFilter>
  <mergeCells count="14">
    <mergeCell ref="A1:J1"/>
    <mergeCell ref="E2:F2"/>
    <mergeCell ref="A4:B4"/>
    <mergeCell ref="A5:B5"/>
    <mergeCell ref="A70:B70"/>
    <mergeCell ref="A105:B105"/>
    <mergeCell ref="A2:A3"/>
    <mergeCell ref="B2:B3"/>
    <mergeCell ref="C2:C3"/>
    <mergeCell ref="D2:D3"/>
    <mergeCell ref="G2:G3"/>
    <mergeCell ref="H2:H3"/>
    <mergeCell ref="I2:I3"/>
    <mergeCell ref="J2:J3"/>
  </mergeCells>
  <conditionalFormatting sqref="B16">
    <cfRule type="duplicateValues" dxfId="0" priority="5"/>
  </conditionalFormatting>
  <conditionalFormatting sqref="B26">
    <cfRule type="duplicateValues" dxfId="0" priority="7"/>
  </conditionalFormatting>
  <conditionalFormatting sqref="B29">
    <cfRule type="duplicateValues" dxfId="0" priority="9"/>
  </conditionalFormatting>
  <conditionalFormatting sqref="B32">
    <cfRule type="duplicateValues" dxfId="1" priority="8" stopIfTrue="1"/>
  </conditionalFormatting>
  <conditionalFormatting sqref="B37">
    <cfRule type="duplicateValues" dxfId="0" priority="15"/>
  </conditionalFormatting>
  <conditionalFormatting sqref="B41">
    <cfRule type="duplicateValues" dxfId="0" priority="13"/>
  </conditionalFormatting>
  <conditionalFormatting sqref="B44">
    <cfRule type="duplicateValues" dxfId="1" priority="12" stopIfTrue="1"/>
  </conditionalFormatting>
  <conditionalFormatting sqref="B45">
    <cfRule type="duplicateValues" dxfId="1" priority="11" stopIfTrue="1"/>
  </conditionalFormatting>
  <conditionalFormatting sqref="B50">
    <cfRule type="duplicateValues" dxfId="0" priority="17"/>
  </conditionalFormatting>
  <conditionalFormatting sqref="B60">
    <cfRule type="duplicateValues" dxfId="0" priority="1"/>
  </conditionalFormatting>
  <conditionalFormatting sqref="B61">
    <cfRule type="duplicateValues" dxfId="0" priority="4"/>
  </conditionalFormatting>
  <conditionalFormatting sqref="B62">
    <cfRule type="duplicateValues" dxfId="0" priority="2"/>
  </conditionalFormatting>
  <conditionalFormatting sqref="B2:B3">
    <cfRule type="duplicateValues" dxfId="0" priority="18"/>
  </conditionalFormatting>
  <conditionalFormatting sqref="B6:B7">
    <cfRule type="duplicateValues" dxfId="0" priority="14"/>
  </conditionalFormatting>
  <conditionalFormatting sqref="B88:B89">
    <cfRule type="duplicateValues" dxfId="0" priority="6"/>
  </conditionalFormatting>
  <conditionalFormatting sqref="B8 B19:B20">
    <cfRule type="duplicateValues" dxfId="0" priority="16"/>
  </conditionalFormatting>
  <conditionalFormatting sqref="B54:B59 B71:B73">
    <cfRule type="duplicateValues" dxfId="0" priority="3"/>
  </conditionalFormatting>
  <conditionalFormatting sqref="B87 B79:B80 B82:B85">
    <cfRule type="duplicateValues" dxfId="0" priority="10"/>
  </conditionalFormatting>
  <printOptions horizontalCentered="1"/>
  <pageMargins left="0.156944444444444" right="0.0388888888888889" top="0.393055555555556" bottom="0.314583333333333" header="0.196527777777778" footer="0.156944444444444"/>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【打印】附件4总表</vt:lpstr>
      <vt:lpstr>【打印】附件4总表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cp:lastModifiedBy>
  <dcterms:created xsi:type="dcterms:W3CDTF">2022-03-08T06:56:00Z</dcterms:created>
  <dcterms:modified xsi:type="dcterms:W3CDTF">2022-05-24T08:25:11Z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2DB68064CE644305B84F258D1C231603</vt:lpwstr>
  </property>
  <property fmtid="{D5CDD505-2E9C-101B-9397-08002B2CF9AE}" pid="3" name="KSOProductBuildVer">
    <vt:lpwstr>2052-11.1.0.11744</vt:lpwstr>
  </property>
</Properties>
</file>