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7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<sst xmlns="http://schemas.openxmlformats.org/spreadsheetml/2006/main" count="51" uniqueCount="24">
  <si>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>企业新型学徒制培训补贴结算资金表</t>
  </si>
  <si>
    <t>NO</t>
  </si>
  <si>
    <t>申报机构</t>
  </si>
  <si>
    <t>职业(工种)名称</t>
  </si>
  <si>
    <t>培训类型</t>
  </si>
  <si>
    <t>培训人数</t>
  </si>
  <si>
    <t>通过人数</t>
  </si>
  <si>
    <t>补贴金额(元)</t>
  </si>
  <si>
    <t>飞毛腿（福建）电子有限公司</t>
  </si>
  <si>
    <t>电工</t>
  </si>
  <si>
    <t>中级工</t>
  </si>
  <si>
    <t>办公软件应用操作</t>
  </si>
  <si>
    <t>钳工</t>
  </si>
  <si>
    <t>合计：</t>
  </si>
  <si>
    <t>飞毛腿电池有限公司</t>
  </si>
  <si>
    <t>福建飞毛腿动力科技有限公司</t>
  </si>
  <si>
    <t>福建九州通医药有限公司</t>
  </si>
  <si>
    <t>福建九州通物流有限公司</t>
  </si>
  <si>
    <t>福建药九九医药科技有限公司</t>
  </si>
  <si>
    <t>福建九州通医疗器械有限公司</t>
  </si>
  <si>
    <t>福建国光新业科技股份有限公司</t>
  </si>
  <si>
    <t>总计（小写）：</t>
  </si>
  <si>
    <t>总计（大写）：</t>
  </si>
  <si>
    <t xml:space="preserve">单位负责人：                                财务：                                科室主管：                                   业务经办：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</si>
</sst>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2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right" vertical="center" wrapText="1"/>
    </xf>
    <xf numFmtId="0" fontId="3" fillId="0" borderId="6" xfId="0" applyNumberFormat="1" applyFont="1" applyBorder="1" applyAlignment="1">
      <alignment horizontal="righ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14" workbookViewId="0">
      <selection activeCell="M10" sqref="M10"/>
    </sheetView>
  </sheetViews>
  <sheetFormatPr defaultColWidth="9" defaultRowHeight="14.25" outlineLevelCol="6"/>
  <cols>
    <col min="1" max="1" width="3.375" customWidth="1"/>
    <col min="2" max="2" width="23.875" customWidth="1"/>
    <col min="3" max="3" width="13.625" customWidth="1"/>
    <col min="4" max="4" width="7.125" customWidth="1"/>
    <col min="5" max="5" width="7.125" style="2" customWidth="1"/>
    <col min="6" max="6" width="7.125" customWidth="1"/>
    <col min="7" max="7" width="13.7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s="1" customFormat="1" ht="24" customHeight="1" spans="1:7">
      <c r="A3" s="6">
        <v>1</v>
      </c>
      <c r="B3" s="6" t="s">
        <v>8</v>
      </c>
      <c r="C3" s="7" t="s">
        <v>9</v>
      </c>
      <c r="D3" s="7" t="s">
        <v>10</v>
      </c>
      <c r="E3" s="5">
        <v>94</v>
      </c>
      <c r="F3" s="5">
        <v>8</v>
      </c>
      <c r="G3" s="8">
        <v>40000</v>
      </c>
    </row>
    <row r="4" s="1" customFormat="1" ht="24" customHeight="1" spans="1:7">
      <c r="A4" s="9"/>
      <c r="B4" s="9"/>
      <c r="C4" s="7" t="s">
        <v>11</v>
      </c>
      <c r="D4" s="7" t="s">
        <v>10</v>
      </c>
      <c r="E4" s="5">
        <v>42</v>
      </c>
      <c r="F4" s="5">
        <v>21</v>
      </c>
      <c r="G4" s="8">
        <v>105000</v>
      </c>
    </row>
    <row r="5" s="1" customFormat="1" ht="24" customHeight="1" spans="1:7">
      <c r="A5" s="9"/>
      <c r="B5" s="9"/>
      <c r="C5" s="7" t="s">
        <v>12</v>
      </c>
      <c r="D5" s="7" t="s">
        <v>10</v>
      </c>
      <c r="E5" s="5">
        <v>76</v>
      </c>
      <c r="F5" s="5">
        <v>7</v>
      </c>
      <c r="G5" s="8">
        <v>35000</v>
      </c>
    </row>
    <row r="6" s="1" customFormat="1" ht="24" customHeight="1" spans="1:7">
      <c r="A6" s="10"/>
      <c r="B6" s="10"/>
      <c r="C6" s="11" t="s">
        <v>13</v>
      </c>
      <c r="D6" s="12"/>
      <c r="E6" s="13"/>
      <c r="F6" s="14"/>
      <c r="G6" s="15">
        <f>SUM(G3:G5)</f>
        <v>180000</v>
      </c>
    </row>
    <row r="7" s="1" customFormat="1" ht="24" customHeight="1" spans="1:7">
      <c r="A7" s="6">
        <v>2</v>
      </c>
      <c r="B7" s="6" t="s">
        <v>14</v>
      </c>
      <c r="C7" s="7" t="s">
        <v>9</v>
      </c>
      <c r="D7" s="7" t="s">
        <v>10</v>
      </c>
      <c r="E7" s="5">
        <v>24</v>
      </c>
      <c r="F7" s="5">
        <v>3</v>
      </c>
      <c r="G7" s="8">
        <v>15000</v>
      </c>
    </row>
    <row r="8" s="1" customFormat="1" ht="24" customHeight="1" spans="1:7">
      <c r="A8" s="9"/>
      <c r="B8" s="9"/>
      <c r="C8" s="7" t="s">
        <v>11</v>
      </c>
      <c r="D8" s="7" t="s">
        <v>10</v>
      </c>
      <c r="E8" s="5">
        <v>19</v>
      </c>
      <c r="F8" s="5">
        <v>14</v>
      </c>
      <c r="G8" s="8">
        <v>70000</v>
      </c>
    </row>
    <row r="9" s="1" customFormat="1" ht="24" customHeight="1" spans="1:7">
      <c r="A9" s="9"/>
      <c r="B9" s="9"/>
      <c r="C9" s="7" t="s">
        <v>12</v>
      </c>
      <c r="D9" s="7" t="s">
        <v>10</v>
      </c>
      <c r="E9" s="5">
        <v>22</v>
      </c>
      <c r="F9" s="5">
        <v>1</v>
      </c>
      <c r="G9" s="8">
        <v>5000</v>
      </c>
    </row>
    <row r="10" s="1" customFormat="1" ht="24" customHeight="1" spans="1:7">
      <c r="A10" s="10"/>
      <c r="B10" s="10"/>
      <c r="C10" s="11" t="s">
        <v>13</v>
      </c>
      <c r="D10" s="12"/>
      <c r="E10" s="13"/>
      <c r="F10" s="14"/>
      <c r="G10" s="8">
        <f>SUM(G7:G9)</f>
        <v>90000</v>
      </c>
    </row>
    <row r="11" s="1" customFormat="1" ht="24" customHeight="1" spans="1:7">
      <c r="A11" s="9">
        <v>3</v>
      </c>
      <c r="B11" s="9" t="s">
        <v>15</v>
      </c>
      <c r="C11" s="7" t="s">
        <v>11</v>
      </c>
      <c r="D11" s="7" t="s">
        <v>10</v>
      </c>
      <c r="E11" s="5">
        <v>41</v>
      </c>
      <c r="F11" s="5">
        <v>9</v>
      </c>
      <c r="G11" s="8">
        <v>45000</v>
      </c>
    </row>
    <row r="12" s="1" customFormat="1" ht="24" customHeight="1" spans="1:7">
      <c r="A12" s="10"/>
      <c r="B12" s="10"/>
      <c r="C12" s="11" t="s">
        <v>13</v>
      </c>
      <c r="D12" s="12"/>
      <c r="E12" s="13"/>
      <c r="F12" s="14"/>
      <c r="G12" s="8">
        <f>SUM(G11:G11)</f>
        <v>45000</v>
      </c>
    </row>
    <row r="13" s="1" customFormat="1" ht="24" customHeight="1" spans="1:7">
      <c r="A13" s="6">
        <v>4</v>
      </c>
      <c r="B13" s="6" t="s">
        <v>16</v>
      </c>
      <c r="C13" s="7" t="s">
        <v>11</v>
      </c>
      <c r="D13" s="7" t="s">
        <v>10</v>
      </c>
      <c r="E13" s="5">
        <v>60</v>
      </c>
      <c r="F13" s="5">
        <v>31</v>
      </c>
      <c r="G13" s="8">
        <v>135000</v>
      </c>
    </row>
    <row r="14" s="1" customFormat="1" ht="24" customHeight="1" spans="1:7">
      <c r="A14" s="10"/>
      <c r="B14" s="10"/>
      <c r="C14" s="11" t="s">
        <v>13</v>
      </c>
      <c r="D14" s="12"/>
      <c r="E14" s="13"/>
      <c r="F14" s="14"/>
      <c r="G14" s="8">
        <f>SUM(G13:G13)</f>
        <v>135000</v>
      </c>
    </row>
    <row r="15" s="1" customFormat="1" ht="24" customHeight="1" spans="1:7">
      <c r="A15" s="9">
        <v>5</v>
      </c>
      <c r="B15" s="9" t="s">
        <v>17</v>
      </c>
      <c r="C15" s="7" t="s">
        <v>11</v>
      </c>
      <c r="D15" s="7" t="s">
        <v>10</v>
      </c>
      <c r="E15" s="5">
        <v>7</v>
      </c>
      <c r="F15" s="5">
        <v>3</v>
      </c>
      <c r="G15" s="8">
        <v>15000</v>
      </c>
    </row>
    <row r="16" s="1" customFormat="1" ht="24" customHeight="1" spans="1:7">
      <c r="A16" s="10"/>
      <c r="B16" s="10"/>
      <c r="C16" s="11" t="s">
        <v>13</v>
      </c>
      <c r="D16" s="12"/>
      <c r="E16" s="13"/>
      <c r="F16" s="14"/>
      <c r="G16" s="8">
        <f>SUM(G15:G15)</f>
        <v>15000</v>
      </c>
    </row>
    <row r="17" s="1" customFormat="1" ht="24" customHeight="1" spans="1:7">
      <c r="A17" s="9">
        <v>6</v>
      </c>
      <c r="B17" s="9" t="s">
        <v>18</v>
      </c>
      <c r="C17" s="7" t="s">
        <v>11</v>
      </c>
      <c r="D17" s="7" t="s">
        <v>10</v>
      </c>
      <c r="E17" s="5">
        <v>12</v>
      </c>
      <c r="F17" s="5">
        <v>6</v>
      </c>
      <c r="G17" s="8">
        <v>30000</v>
      </c>
    </row>
    <row r="18" s="1" customFormat="1" ht="24" customHeight="1" spans="1:7">
      <c r="A18" s="10"/>
      <c r="B18" s="10"/>
      <c r="C18" s="11" t="s">
        <v>13</v>
      </c>
      <c r="D18" s="12"/>
      <c r="E18" s="13"/>
      <c r="F18" s="14"/>
      <c r="G18" s="8">
        <f>SUM(G17:G17)</f>
        <v>30000</v>
      </c>
    </row>
    <row r="19" s="1" customFormat="1" ht="24" customHeight="1" spans="1:7">
      <c r="A19" s="9">
        <v>7</v>
      </c>
      <c r="B19" s="9" t="s">
        <v>19</v>
      </c>
      <c r="C19" s="7" t="s">
        <v>11</v>
      </c>
      <c r="D19" s="7" t="s">
        <v>10</v>
      </c>
      <c r="E19" s="5">
        <v>6</v>
      </c>
      <c r="F19" s="5">
        <v>5</v>
      </c>
      <c r="G19" s="8">
        <v>25000</v>
      </c>
    </row>
    <row r="20" s="1" customFormat="1" ht="24" customHeight="1" spans="1:7">
      <c r="A20" s="10"/>
      <c r="B20" s="10"/>
      <c r="C20" s="11" t="s">
        <v>13</v>
      </c>
      <c r="D20" s="12"/>
      <c r="E20" s="13"/>
      <c r="F20" s="14"/>
      <c r="G20" s="8">
        <f>SUM(G19:G19)</f>
        <v>25000</v>
      </c>
    </row>
    <row r="21" s="1" customFormat="1" ht="24" customHeight="1" spans="1:7">
      <c r="A21" s="9">
        <v>8</v>
      </c>
      <c r="B21" s="9" t="s">
        <v>20</v>
      </c>
      <c r="C21" s="7" t="s">
        <v>11</v>
      </c>
      <c r="D21" s="7" t="s">
        <v>10</v>
      </c>
      <c r="E21" s="5">
        <v>45</v>
      </c>
      <c r="F21" s="5">
        <v>30</v>
      </c>
      <c r="G21" s="8">
        <v>150000</v>
      </c>
    </row>
    <row r="22" s="1" customFormat="1" ht="24" customHeight="1" spans="1:7">
      <c r="A22" s="10"/>
      <c r="B22" s="10"/>
      <c r="C22" s="11" t="s">
        <v>13</v>
      </c>
      <c r="D22" s="12"/>
      <c r="E22" s="13"/>
      <c r="F22" s="14"/>
      <c r="G22" s="8">
        <f>SUM(G21:G21)</f>
        <v>150000</v>
      </c>
    </row>
    <row r="23" ht="30" customHeight="1" spans="1:7">
      <c r="A23" s="16" t="s">
        <v>21</v>
      </c>
      <c r="B23" s="16"/>
      <c r="C23" s="16"/>
      <c r="D23" s="16"/>
      <c r="E23" s="17"/>
      <c r="F23" s="16"/>
      <c r="G23" s="18">
        <f>G6+G10+G12+G14+G16+G18+G20+G22</f>
        <v>670000</v>
      </c>
    </row>
    <row r="24" ht="30" customHeight="1" spans="1:7">
      <c r="A24" s="16" t="s">
        <v>22</v>
      </c>
      <c r="B24" s="16"/>
      <c r="C24" s="16"/>
      <c r="D24" s="16"/>
      <c r="E24" s="17"/>
      <c r="F24" s="16"/>
      <c r="G24" s="19">
        <f>G23</f>
        <v>670000</v>
      </c>
    </row>
    <row r="25" ht="22" customHeight="1" spans="1:7">
      <c r="A25" s="20" t="s">
        <v>23</v>
      </c>
      <c r="B25" s="20"/>
      <c r="C25" s="20"/>
      <c r="D25" s="20"/>
      <c r="E25" s="21"/>
      <c r="F25" s="20"/>
      <c r="G25" s="20"/>
    </row>
  </sheetData>
  <sortState ref="A2:O18">
    <sortCondition ref="B2"/>
  </sortState>
  <mergeCells count="28">
    <mergeCell ref="A1:G1"/>
    <mergeCell ref="C6:F6"/>
    <mergeCell ref="C10:F10"/>
    <mergeCell ref="C12:F12"/>
    <mergeCell ref="C14:F14"/>
    <mergeCell ref="C16:F16"/>
    <mergeCell ref="C18:F18"/>
    <mergeCell ref="C20:F20"/>
    <mergeCell ref="C22:F22"/>
    <mergeCell ref="A23:F23"/>
    <mergeCell ref="A24:F24"/>
    <mergeCell ref="A25:G25"/>
    <mergeCell ref="A3:A6"/>
    <mergeCell ref="A7:A10"/>
    <mergeCell ref="A11:A12"/>
    <mergeCell ref="A13:A14"/>
    <mergeCell ref="A15:A16"/>
    <mergeCell ref="A17:A18"/>
    <mergeCell ref="A19:A20"/>
    <mergeCell ref="A21:A22"/>
    <mergeCell ref="B3:B6"/>
    <mergeCell ref="B7:B10"/>
    <mergeCell ref="B11:B12"/>
    <mergeCell ref="B13:B14"/>
    <mergeCell ref="B15:B16"/>
    <mergeCell ref="B17:B18"/>
    <mergeCell ref="B19:B20"/>
    <mergeCell ref="B21:B22"/>
  </mergeCells>
  <pageMargins left="0.826388888888889" right="0.511805555555556" top="0.826388888888889" bottom="0.196527777777778" header="0.118055555555556" footer="0.118055555555556"/>
  <pageSetup paperSize="9" orientation="portrait" horizontalDpi="600"/>
  <headerFooter/>
  <ignoredErrors>
    <ignoredError sqref="A2: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2025-03-10T03:26:00Z</dcterms:created>
  <dcterms:modified xsi:type="dcterms:W3CDTF">2026-04-03T01:31:05Z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E53B5EF1D5874FD882A88DA1090D1ED6_13</vt:lpwstr>
  </property>
  <property fmtid="{D5CDD505-2E9C-101B-9397-08002B2CF9AE}" pid="3" name="KSOProductBuildVer">
    <vt:lpwstr>2052-12.1.0.17150</vt:lpwstr>
  </property>
  <property fmtid="{D5CDD505-2E9C-101B-9397-08002B2CF9AE}" pid="4" name="CalculationRule">
    <vt:i4>0</vt:i4>
  </property>
</Properties>
</file>