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/>
  </bookViews>
  <sheets>
    <sheet name="项目费用单价分析表" sheetId="3" r:id="rId1"/>
  </sheets>
  <definedNames>
    <definedName name="_xlnm._FilterDatabase" localSheetId="0" hidden="1">项目费用单价分析表!$A$4:$B$9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<sst xmlns="http://schemas.openxmlformats.org/spreadsheetml/2006/main" count="15" uniqueCount="14">
  <si>
    <t>2024-2025年马尾区农药包装废弃物回收处理项目补贴明细</t>
  </si>
  <si>
    <t>名称</t>
  </si>
  <si>
    <t>计量单位</t>
  </si>
  <si>
    <t>数量</t>
  </si>
  <si>
    <t>单价(元)</t>
  </si>
  <si>
    <t>合价(元)</t>
  </si>
  <si>
    <t>农药包装废弃物补贴</t>
  </si>
  <si>
    <t>斤</t>
  </si>
  <si>
    <t>无害化处置费</t>
  </si>
  <si>
    <t>吨</t>
  </si>
  <si>
    <t>仓库使用费</t>
  </si>
  <si>
    <t>年</t>
  </si>
  <si>
    <t>人工费用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</si>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</sst>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方正姚体"/>
      <charset val="134"/>
      <scheme val="minor"/>
    </font>
    <font>
      <sz val="13"/>
      <color theme="1" tint="0.25"/>
      <name val="思源黑体 CN Regular"/>
      <charset val="134"/>
    </font>
    <font>
      <sz val="13"/>
      <name val="思源黑体 CN Regular"/>
      <charset val="134"/>
    </font>
    <font>
      <sz val="13"/>
      <color rgb="FFFF0000"/>
      <name val="思源黑体 CN Regular"/>
      <charset val="134"/>
    </font>
    <font>
      <b/>
      <sz val="20"/>
      <name val="仿宋_GB2312"/>
      <charset val="134"/>
    </font>
    <font>
      <b/>
      <sz val="13.5"/>
      <name val="思源黑体 CN Regular"/>
      <charset val="134"/>
    </font>
    <font>
      <sz val="13.5"/>
      <name val="思源黑体 CN Regular"/>
      <charset val="134"/>
    </font>
    <font>
      <sz val="13"/>
      <color theme="1"/>
      <name val="思源黑体 CN Regular"/>
      <charset val="134"/>
    </font>
    <font>
      <u/>
      <sz val="11"/>
      <color rgb="FF0000FF"/>
      <name val="方正姚体"/>
      <charset val="0"/>
      <scheme val="minor"/>
    </font>
    <font>
      <u/>
      <sz val="11"/>
      <color rgb="FF800080"/>
      <name val="方正姚体"/>
      <charset val="0"/>
      <scheme val="minor"/>
    </font>
    <font>
      <sz val="11"/>
      <color rgb="FFFF0000"/>
      <name val="方正姚体"/>
      <charset val="0"/>
      <scheme val="minor"/>
    </font>
    <font>
      <b/>
      <sz val="18"/>
      <color theme="3"/>
      <name val="方正姚体"/>
      <charset val="134"/>
      <scheme val="minor"/>
    </font>
    <font>
      <i/>
      <sz val="11"/>
      <color rgb="FF7F7F7F"/>
      <name val="方正姚体"/>
      <charset val="0"/>
      <scheme val="minor"/>
    </font>
    <font>
      <b/>
      <sz val="15"/>
      <color theme="3"/>
      <name val="方正姚体"/>
      <charset val="134"/>
      <scheme val="minor"/>
    </font>
    <font>
      <b/>
      <sz val="13"/>
      <color theme="3"/>
      <name val="方正姚体"/>
      <charset val="134"/>
      <scheme val="minor"/>
    </font>
    <font>
      <b/>
      <sz val="11"/>
      <color theme="3"/>
      <name val="方正姚体"/>
      <charset val="134"/>
      <scheme val="minor"/>
    </font>
    <font>
      <sz val="11"/>
      <color rgb="FF3F3F76"/>
      <name val="方正姚体"/>
      <charset val="0"/>
      <scheme val="minor"/>
    </font>
    <font>
      <b/>
      <sz val="11"/>
      <color rgb="FF3F3F3F"/>
      <name val="方正姚体"/>
      <charset val="0"/>
      <scheme val="minor"/>
    </font>
    <font>
      <b/>
      <sz val="11"/>
      <color rgb="FFFA7D00"/>
      <name val="方正姚体"/>
      <charset val="0"/>
      <scheme val="minor"/>
    </font>
    <font>
      <b/>
      <sz val="11"/>
      <color rgb="FFFFFFFF"/>
      <name val="方正姚体"/>
      <charset val="0"/>
      <scheme val="minor"/>
    </font>
    <font>
      <sz val="11"/>
      <color rgb="FFFA7D00"/>
      <name val="方正姚体"/>
      <charset val="0"/>
      <scheme val="minor"/>
    </font>
    <font>
      <b/>
      <sz val="11"/>
      <color theme="1"/>
      <name val="方正姚体"/>
      <charset val="0"/>
      <scheme val="minor"/>
    </font>
    <font>
      <sz val="11"/>
      <color rgb="FF006100"/>
      <name val="方正姚体"/>
      <charset val="0"/>
      <scheme val="minor"/>
    </font>
    <font>
      <sz val="11"/>
      <color rgb="FF9C0006"/>
      <name val="方正姚体"/>
      <charset val="0"/>
      <scheme val="minor"/>
    </font>
    <font>
      <sz val="11"/>
      <color rgb="FF9C6500"/>
      <name val="方正姚体"/>
      <charset val="0"/>
      <scheme val="minor"/>
    </font>
    <font>
      <sz val="11"/>
      <color theme="0"/>
      <name val="方正姚体"/>
      <charset val="0"/>
      <scheme val="minor"/>
    </font>
    <font>
      <sz val="11"/>
      <color theme="1"/>
      <name val="方正姚体"/>
      <charset val="0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14" fontId="6" fillId="0" borderId="3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3" fontId="6" fillId="0" borderId="3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3" fontId="5" fillId="0" borderId="3" xfId="0" applyNumberFormat="1" applyFont="1" applyFill="1" applyBorder="1" applyAlignment="1">
      <alignment horizontal="center" vertical="center" wrapText="1"/>
    </xf>
    <xf numFmtId="0" fontId="6" fillId="0" borderId="0" xfId="0" applyNumberFormat="1" applyFont="1" applyFill="1" applyBorder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4" fontId="7" fillId="0" borderId="0" xfId="0" applyNumberFormat="1" applyFont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公益金" xfId="49"/>
  </cellStyles>
  <dxfs count="4">
    <dxf>
      <fill>
        <patternFill patternType="solid">
          <bgColor rgb="FFFFFFFF"/>
        </patternFill>
      </fill>
    </dxf>
    <dxf>
      <fill>
        <patternFill patternType="solid">
          <bgColor rgb="FFF0F0F0"/>
        </patternFill>
      </fill>
    </dxf>
    <dxf>
      <font>
        <b val="1"/>
        <i val="0"/>
        <u val="none"/>
        <sz val="11"/>
        <color rgb="FF1C1A0E"/>
      </font>
      <fill>
        <patternFill patternType="solid">
          <bgColor rgb="FF8FBCF3"/>
        </patternFill>
      </fill>
      <border>
        <left/>
        <right/>
        <top style="thick">
          <color rgb="FF4486F1"/>
        </top>
        <bottom style="thick">
          <color rgb="FF4486F1"/>
        </bottom>
        <vertical/>
        <horizontal/>
      </border>
    </dxf>
    <dxf>
      <border>
        <left/>
        <right/>
        <top style="thick">
          <color rgb="FF4486F1"/>
        </top>
        <bottom style="thick">
          <color rgb="FF4486F1"/>
        </bottom>
        <vertical/>
        <horizontal style="thick">
          <color rgb="FFFFFFFF"/>
        </horizontal>
      </border>
    </dxf>
  </dxfs>
  <tableStyles count="1" defaultTableStyle="TableStyleMedium2" defaultPivotStyle="PivotStyleLight16">
    <tableStyle name="蓝色浅色系三线式标题行表格样式" count="4" xr9:uid="{DC191679-5C7D-45B5-8594-FB419BF1AB93}">
      <tableStyleElement type="wholeTable" dxfId="3"/>
      <tableStyleElement type="headerRow" dxfId="2"/>
      <tableStyleElement type="firstColumnStripe" dxfId="1"/>
      <tableStyleElement type="secondColumn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气流">
  <a:themeElements>
    <a:clrScheme name="Slipstream">
      <a:dk1>
        <a:sysClr val="windowText" lastClr="000000"/>
      </a:dk1>
      <a:lt1>
        <a:sysClr val="window" lastClr="CCE8CF"/>
      </a:lt1>
      <a:dk2>
        <a:srgbClr val="212745"/>
      </a:dk2>
      <a:lt2>
        <a:srgbClr val="B4DCFA"/>
      </a:lt2>
      <a:accent1>
        <a:srgbClr val="4E67C8"/>
      </a:accent1>
      <a:accent2>
        <a:srgbClr val="5ECCF3"/>
      </a:accent2>
      <a:accent3>
        <a:srgbClr val="A7EA52"/>
      </a:accent3>
      <a:accent4>
        <a:srgbClr val="5DCEAF"/>
      </a:accent4>
      <a:accent5>
        <a:srgbClr val="FF8021"/>
      </a:accent5>
      <a:accent6>
        <a:srgbClr val="F14124"/>
      </a:accent6>
      <a:hlink>
        <a:srgbClr val="56C7AA"/>
      </a:hlink>
      <a:folHlink>
        <a:srgbClr val="59A8D1"/>
      </a:folHlink>
    </a:clrScheme>
    <a:fontScheme name="Slipstream">
      <a:majorFont>
        <a:latin typeface="Trebuchet MS"/>
        <a:ea typeface=""/>
        <a:cs typeface=""/>
        <a:font script="Jpan" typeface="HGｺﾞｼｯｸM"/>
        <a:font script="Hang" typeface="HY그래픽B"/>
        <a:font script="Hans" typeface="方正姚体"/>
        <a:font script="Hant" typeface="微軟正黑體"/>
        <a:font script="Arab" typeface="Tahoma"/>
        <a:font script="Hebr" typeface="Gisha"/>
        <a:font script="Thai" typeface="Iris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Trebuchet MS"/>
        <a:ea typeface=""/>
        <a:cs typeface=""/>
        <a:font script="Jpan" typeface="HGｺﾞｼｯｸM"/>
        <a:font script="Hang" typeface="HY그래픽M"/>
        <a:font script="Hans" typeface="方正姚体"/>
        <a:font script="Hant" typeface="微軟正黑體"/>
        <a:font script="Arab" typeface="Tahoma"/>
        <a:font script="Hebr" typeface="Gisha"/>
        <a:font script="Thai" typeface="Iris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Slipstream">
      <a:fillStyleLst>
        <a:solidFill>
          <a:schemeClr val="phClr"/>
        </a:solidFill>
        <a:gradFill rotWithShape="1">
          <a:gsLst>
            <a:gs pos="28000">
              <a:schemeClr val="phClr">
                <a:tint val="18000"/>
                <a:satMod val="120000"/>
                <a:lumMod val="88000"/>
              </a:schemeClr>
            </a:gs>
            <a:gs pos="100000">
              <a:schemeClr val="phClr">
                <a:tint val="40000"/>
                <a:satMod val="100000"/>
                <a:lumMod val="78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lumMod val="95000"/>
              </a:schemeClr>
            </a:gs>
            <a:gs pos="100000">
              <a:schemeClr val="phClr">
                <a:shade val="82000"/>
                <a:satMod val="125000"/>
                <a:lumMod val="74000"/>
              </a:schemeClr>
            </a:gs>
          </a:gsLst>
          <a:lin ang="5400000" scaled="0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5875" cap="flat" cmpd="sng" algn="ctr">
          <a:solidFill>
            <a:schemeClr val="phClr">
              <a:shade val="75000"/>
              <a:satMod val="125000"/>
              <a:lumMod val="7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63500" dist="50800" dir="5400000" sx="98000" sy="98000" rotWithShape="0">
              <a:srgbClr val="000000">
                <a:alpha val="20000"/>
              </a:srgbClr>
            </a:outerShdw>
          </a:effectLst>
        </a:effectStyle>
        <a:effectStyle>
          <a:effectLst>
            <a:outerShdw blurRad="40005" dist="22984" dir="5400000" rotWithShape="0">
              <a:srgbClr val="000000">
                <a:alpha val="45000"/>
              </a:srgbClr>
            </a:outerShdw>
          </a:effectLst>
          <a:scene3d>
            <a:camera prst="orthographicFront">
              <a:rot lat="0" lon="0" rev="0"/>
            </a:camera>
            <a:lightRig rig="balanced" dir="tr"/>
          </a:scene3d>
          <a:sp3d prstMaterial="matte">
            <a:bevelT w="19050" h="38100"/>
          </a:sp3d>
        </a:effectStyle>
        <a:effectStyle>
          <a:effectLst>
            <a:reflection blurRad="38100" stA="26000" endPos="23000" dist="25400" dir="5400000" sy="-100000" rotWithShape="0"/>
          </a:effectLst>
          <a:scene3d>
            <a:camera prst="orthographicFront">
              <a:rot lat="0" lon="0" rev="0"/>
            </a:camera>
            <a:lightRig rig="balanced" dir="tr"/>
          </a:scene3d>
          <a:sp3d contourW="14605" prstMaterial="plastic">
            <a:bevelT w="50800"/>
            <a:contourClr>
              <a:schemeClr val="phClr">
                <a:shade val="30000"/>
                <a:satMod val="12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8000"/>
                <a:shade val="90000"/>
                <a:satMod val="160000"/>
                <a:lumMod val="100000"/>
              </a:schemeClr>
            </a:gs>
            <a:gs pos="60000">
              <a:schemeClr val="phClr">
                <a:tint val="95000"/>
                <a:shade val="100000"/>
                <a:satMod val="130000"/>
                <a:lumMod val="130000"/>
              </a:schemeClr>
            </a:gs>
            <a:gs pos="100000">
              <a:schemeClr val="phClr">
                <a:tint val="97000"/>
                <a:shade val="100000"/>
                <a:hueMod val="100000"/>
                <a:satMod val="140000"/>
                <a:lumMod val="80000"/>
              </a:schemeClr>
            </a:gs>
          </a:gsLst>
          <a:path path="circle">
            <a:fillToRect l="20000" t="10000" r="20000" b="60000"/>
          </a:path>
        </a:gradFill>
        <a:gradFill rotWithShape="1">
          <a:gsLst>
            <a:gs pos="0">
              <a:schemeClr val="phClr">
                <a:tint val="94000"/>
                <a:satMod val="160000"/>
                <a:lumMod val="160000"/>
              </a:schemeClr>
            </a:gs>
            <a:gs pos="42000">
              <a:schemeClr val="phClr">
                <a:tint val="94000"/>
                <a:shade val="94000"/>
                <a:satMod val="160000"/>
                <a:lumMod val="130000"/>
              </a:schemeClr>
            </a:gs>
            <a:gs pos="100000">
              <a:schemeClr val="phClr">
                <a:tint val="97000"/>
                <a:shade val="94000"/>
                <a:satMod val="180000"/>
                <a:lumMod val="84000"/>
              </a:schemeClr>
            </a:gs>
          </a:gsLst>
          <a:path path="circle">
            <a:fillToRect l="24000" t="44000" r="24000" b="12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"/>
  <sheetViews>
    <sheetView showGridLines="0" tabSelected="1" zoomScale="70" zoomScaleNormal="70" workbookViewId="0">
      <selection activeCell="A2" sqref="A2:E2"/>
    </sheetView>
  </sheetViews>
  <sheetFormatPr defaultColWidth="9" defaultRowHeight="16.8" outlineLevelCol="4"/>
  <cols>
    <col min="1" max="1" width="40" style="4" customWidth="1"/>
    <col min="2" max="2" width="16.6574074074074" style="4" customWidth="1"/>
    <col min="3" max="3" width="19.037037037037" style="4" customWidth="1"/>
    <col min="4" max="4" width="16.6666666666667" style="5" customWidth="1"/>
    <col min="5" max="5" width="20.9537037037037" style="4" customWidth="1"/>
    <col min="6" max="16384" width="9" style="2"/>
  </cols>
  <sheetData>
    <row r="1" ht="17.25" customHeight="1"/>
    <row r="2" s="1" customFormat="1" ht="141" customHeight="1" spans="1:5">
      <c r="A2" s="6" t="s">
        <v>0</v>
      </c>
      <c r="B2" s="6"/>
      <c r="C2" s="6"/>
      <c r="D2" s="6"/>
      <c r="E2" s="6"/>
    </row>
    <row r="3" s="1" customFormat="1" ht="115" customHeight="1" spans="1:5">
      <c r="A3" s="7" t="s">
        <v>1</v>
      </c>
      <c r="B3" s="7" t="s">
        <v>2</v>
      </c>
      <c r="C3" s="7" t="s">
        <v>3</v>
      </c>
      <c r="D3" s="7" t="s">
        <v>4</v>
      </c>
      <c r="E3" s="7" t="s">
        <v>5</v>
      </c>
    </row>
    <row r="4" s="2" customFormat="1" ht="64" customHeight="1" spans="1:5">
      <c r="A4" s="8" t="s">
        <v>6</v>
      </c>
      <c r="B4" s="9" t="s">
        <v>7</v>
      </c>
      <c r="C4" s="10">
        <v>7207</v>
      </c>
      <c r="D4" s="11">
        <v>2</v>
      </c>
      <c r="E4" s="11">
        <f>IF(B4="","",C4*D4)</f>
        <v>14414</v>
      </c>
    </row>
    <row r="5" s="2" customFormat="1" ht="61" customHeight="1" spans="1:5">
      <c r="A5" s="8" t="s">
        <v>8</v>
      </c>
      <c r="B5" s="9" t="s">
        <v>9</v>
      </c>
      <c r="C5" s="10">
        <v>3.61</v>
      </c>
      <c r="D5" s="11">
        <v>7500</v>
      </c>
      <c r="E5" s="11">
        <f>IF(B5="","",C5*D5)</f>
        <v>27075</v>
      </c>
    </row>
    <row r="6" s="2" customFormat="1" ht="58" customHeight="1" spans="1:5">
      <c r="A6" s="8" t="s">
        <v>10</v>
      </c>
      <c r="B6" s="9" t="s">
        <v>11</v>
      </c>
      <c r="C6" s="10">
        <v>2</v>
      </c>
      <c r="D6" s="11">
        <v>4000</v>
      </c>
      <c r="E6" s="11">
        <f>IF(B6="","",C6*D6)</f>
        <v>8000</v>
      </c>
    </row>
    <row r="7" s="3" customFormat="1" ht="65" customHeight="1" spans="1:5">
      <c r="A7" s="8" t="s">
        <v>12</v>
      </c>
      <c r="B7" s="12" t="s">
        <v>11</v>
      </c>
      <c r="C7" s="10">
        <v>2</v>
      </c>
      <c r="D7" s="11">
        <v>12000</v>
      </c>
      <c r="E7" s="11">
        <v>24000</v>
      </c>
    </row>
    <row r="8" s="2" customFormat="1" ht="72" customHeight="1" spans="1:5">
      <c r="A8" s="13" t="s">
        <v>13</v>
      </c>
      <c r="B8" s="14">
        <f>SUM(E3:E7)</f>
        <v>73489</v>
      </c>
      <c r="C8" s="14"/>
      <c r="D8" s="14"/>
      <c r="E8" s="14"/>
    </row>
    <row r="9" s="2" customFormat="1" ht="28" customHeight="1" spans="1:5">
      <c r="A9" s="15"/>
      <c r="B9" s="15"/>
      <c r="C9" s="15"/>
      <c r="D9" s="15"/>
      <c r="E9" s="15"/>
    </row>
    <row r="10" s="2" customFormat="1" ht="25" customHeight="1" spans="1:5">
      <c r="A10" s="16"/>
      <c r="B10" s="16"/>
      <c r="C10" s="16"/>
      <c r="D10" s="17"/>
      <c r="E10" s="16"/>
    </row>
    <row r="11" ht="25" customHeight="1"/>
    <row r="12" ht="25" customHeight="1"/>
  </sheetData>
  <mergeCells count="3">
    <mergeCell ref="A2:E2"/>
    <mergeCell ref="B8:E8"/>
    <mergeCell ref="A9:E9"/>
  </mergeCells>
  <dataValidations count="1">
    <dataValidation allowBlank="1" showInputMessage="1" showErrorMessage="1" sqref="A4:E4 B5 D8 D9:E9 C8:C9 A6:B9 C5:E7"/>
  </dataValidations>
  <printOptions horizontalCentered="1"/>
  <pageMargins left="0.25" right="0.25" top="0.75" bottom="0.75" header="0.298611111111111" footer="0.298611111111111"/>
  <pageSetup paperSize="9" scale="88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项目费用单价分析表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ABC</dc:creator>
  <cp:lastModifiedBy>215-1</cp:lastModifiedBy>
  <dcterms:created xsi:type="dcterms:W3CDTF">2020-09-24T07:04:00Z</dcterms:created>
  <dcterms:modified xsi:type="dcterms:W3CDTF">2026-04-14T08:39:25Z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118C43F9B1294C6099207654D30E0123</vt:lpwstr>
  </property>
  <property fmtid="{D5CDD505-2E9C-101B-9397-08002B2CF9AE}" pid="3" name="KSOProductBuildVer">
    <vt:lpwstr>2052-12.8.2.19315</vt:lpwstr>
  </property>
  <property fmtid="{D5CDD505-2E9C-101B-9397-08002B2CF9AE}" pid="4" name="commondata">
    <vt:lpwstr>eyJoZGlkIjoiNWJjZmYzNmQ4ODEzMjk2ZGJmOTc3YWVkNDcxYmZmYzAifQ==</vt:lpwstr>
  </property>
  <property fmtid="{D5CDD505-2E9C-101B-9397-08002B2CF9AE}" pid="5" name="KSOTemplateUUID">
    <vt:lpwstr>v1.0_mb_f0rMTB5WEJl9o4mYyYhvgA==</vt:lpwstr>
  </property>
</Properties>
</file>