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Sheet1!$A$2:$J$32</definedName>
  </definedNames>
  <calcPr calcId="144525"/>
</workbook>
</file>

<file path=xl/sharedStrings.xml><?xml version="1.0" encoding="utf-8"?>
<sst xmlns="http://schemas.openxmlformats.org/spreadsheetml/2006/main" count="156" uniqueCount="112">
  <si>
    <t>2025年马尾区大学生社会实践补贴情况贴明细表</t>
  </si>
  <si>
    <t>序号</t>
  </si>
  <si>
    <t>企业名</t>
  </si>
  <si>
    <t>实习生姓名</t>
  </si>
  <si>
    <t>学校</t>
  </si>
  <si>
    <t>身份证号码</t>
  </si>
  <si>
    <t>实习起止时间</t>
  </si>
  <si>
    <t>天数</t>
  </si>
  <si>
    <t>核定交通补贴</t>
  </si>
  <si>
    <t>核定餐饮补助</t>
  </si>
  <si>
    <t>申请实习补贴总金额（元）</t>
  </si>
  <si>
    <t>福建新大陆自动识别技术有限公司</t>
  </si>
  <si>
    <t>张鹏辉</t>
  </si>
  <si>
    <t>福州大学</t>
  </si>
  <si>
    <t>350103200403******</t>
  </si>
  <si>
    <t>2025.07.01-2025.08.31</t>
  </si>
  <si>
    <t>黄金润</t>
  </si>
  <si>
    <t>阳光学院</t>
  </si>
  <si>
    <t>350624200309******</t>
  </si>
  <si>
    <t>2025.07.01-2025.08.14</t>
  </si>
  <si>
    <t>林静</t>
  </si>
  <si>
    <t>福州外语外贸学院</t>
  </si>
  <si>
    <t>350305200407******</t>
  </si>
  <si>
    <t>何谦宜</t>
  </si>
  <si>
    <t>350122200510******</t>
  </si>
  <si>
    <t>2025.07.01-2025.08.17</t>
  </si>
  <si>
    <t>郭铭琦</t>
  </si>
  <si>
    <t>厦门华厦学院</t>
  </si>
  <si>
    <t>350111200507******</t>
  </si>
  <si>
    <t>陈雅聪</t>
  </si>
  <si>
    <t>杭州电子科技大学</t>
  </si>
  <si>
    <t>350321200204******</t>
  </si>
  <si>
    <t>2025.07.03-2025.08.25</t>
  </si>
  <si>
    <t>赵奕</t>
  </si>
  <si>
    <t>640321200402******</t>
  </si>
  <si>
    <t>2025.07.07-2025.08.31</t>
  </si>
  <si>
    <t>李泓毅</t>
  </si>
  <si>
    <t>福建师范大学</t>
  </si>
  <si>
    <t>350104200406******</t>
  </si>
  <si>
    <t>林祺涵</t>
  </si>
  <si>
    <t>山东财经大学</t>
  </si>
  <si>
    <t>350111200501******</t>
  </si>
  <si>
    <t>2025.07.07-2025.08.06</t>
  </si>
  <si>
    <t>胡紫灵</t>
  </si>
  <si>
    <t>350111200506******</t>
  </si>
  <si>
    <t>2025.07.10-2025.08.31</t>
  </si>
  <si>
    <t>王一鸣</t>
  </si>
  <si>
    <t>浙大宁波理工学院</t>
  </si>
  <si>
    <t>350982200405******</t>
  </si>
  <si>
    <t>2025.07.14-2025.08.31</t>
  </si>
  <si>
    <t>康恒硕</t>
  </si>
  <si>
    <t>吉林建筑大学</t>
  </si>
  <si>
    <t>410425200208******</t>
  </si>
  <si>
    <t>2025.07.11-2025.08.24</t>
  </si>
  <si>
    <t>新大陆数字技术股份有限公司</t>
  </si>
  <si>
    <t>郑镜</t>
  </si>
  <si>
    <t>北京交通大学</t>
  </si>
  <si>
    <t>350102200310******</t>
  </si>
  <si>
    <t>2025.7.2-2025.8.11</t>
  </si>
  <si>
    <t>陈浩</t>
  </si>
  <si>
    <t>350926200111******</t>
  </si>
  <si>
    <t>2025.7.10-2025.8.31</t>
  </si>
  <si>
    <t>唐子居</t>
  </si>
  <si>
    <t>华东理工大学</t>
  </si>
  <si>
    <t>350111200503******</t>
  </si>
  <si>
    <t>2025.7.17-2025.8.20</t>
  </si>
  <si>
    <t>陆昱璁</t>
  </si>
  <si>
    <t>浙江工商大学</t>
  </si>
  <si>
    <t>350722200501******</t>
  </si>
  <si>
    <t>2025.7.07-2025.8.31</t>
  </si>
  <si>
    <t>谢罡</t>
  </si>
  <si>
    <t>西安理工大学</t>
  </si>
  <si>
    <t>350121200411******</t>
  </si>
  <si>
    <t>2025.7.21-2025.8.21</t>
  </si>
  <si>
    <t>福建新大陆时代科技有限公司</t>
  </si>
  <si>
    <t>林娜</t>
  </si>
  <si>
    <t>闽江学院</t>
  </si>
  <si>
    <t>350121200301******</t>
  </si>
  <si>
    <t>2025.7.1-2025.8.31</t>
  </si>
  <si>
    <t>江杰</t>
  </si>
  <si>
    <t>350121199907******</t>
  </si>
  <si>
    <t>2025.7.1-8.31</t>
  </si>
  <si>
    <t>梁建成</t>
  </si>
  <si>
    <t>莆田学院</t>
  </si>
  <si>
    <t>350625200310******</t>
  </si>
  <si>
    <t>岳文娟</t>
  </si>
  <si>
    <t>500107200301******</t>
  </si>
  <si>
    <t>谢进荣</t>
  </si>
  <si>
    <t>福建新大陆软件工程有限公司</t>
  </si>
  <si>
    <t>陈柽</t>
  </si>
  <si>
    <t>350521200109******</t>
  </si>
  <si>
    <t>2025.7.1-2025.8.15</t>
  </si>
  <si>
    <t>杨智恒</t>
  </si>
  <si>
    <t xml:space="preserve"> 福建师范大学</t>
  </si>
  <si>
    <t>350305200310******</t>
  </si>
  <si>
    <t>张楚倩</t>
  </si>
  <si>
    <t>厦门大学</t>
  </si>
  <si>
    <t>2025.7.1-2025.7.31</t>
  </si>
  <si>
    <t>陈泽民</t>
  </si>
  <si>
    <t>厦门理工学院</t>
  </si>
  <si>
    <t>421024199909******</t>
  </si>
  <si>
    <t>2025.7.1-2025.8.28</t>
  </si>
  <si>
    <t>游建南</t>
  </si>
  <si>
    <t>350305200001******</t>
  </si>
  <si>
    <t>2025.7.1-2025.8.13</t>
  </si>
  <si>
    <t>福建创频数码科技有限公司</t>
  </si>
  <si>
    <t>蔡承凌</t>
  </si>
  <si>
    <t>350111200405******</t>
  </si>
  <si>
    <t>2025.7.14-2025.8.31</t>
  </si>
  <si>
    <t>黄仁杰</t>
  </si>
  <si>
    <t>福建江夏学院</t>
  </si>
  <si>
    <t>350125200401******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</si>
</sst>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2" topLeftCell="A19" activePane="bottomLeft" state="frozen"/>
      <selection/>
      <selection pane="bottomLeft" activeCell="L35" sqref="L35"/>
    </sheetView>
  </sheetViews>
  <sheetFormatPr defaultColWidth="9" defaultRowHeight="20" customHeight="1"/>
  <cols>
    <col min="1" max="1" width="5.75" customWidth="1"/>
    <col min="2" max="2" width="20.875" customWidth="1"/>
    <col min="3" max="3" width="11.5" customWidth="1"/>
    <col min="4" max="4" width="21" customWidth="1"/>
    <col min="5" max="5" width="22.75" customWidth="1"/>
    <col min="6" max="6" width="21" customWidth="1"/>
    <col min="7" max="7" width="8.375" customWidth="1"/>
    <col min="8" max="8" width="9.625" customWidth="1"/>
    <col min="9" max="9" width="9.5" customWidth="1"/>
    <col min="10" max="10" width="15.25" customWidth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4" customHeight="1" spans="1:10">
      <c r="A3" s="5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v>62</v>
      </c>
      <c r="H3" s="7">
        <v>0</v>
      </c>
      <c r="I3" s="7">
        <v>1860</v>
      </c>
      <c r="J3" s="7">
        <v>1860</v>
      </c>
    </row>
    <row r="4" ht="54" customHeight="1" spans="1:10">
      <c r="A4" s="5">
        <f>ROW()-2</f>
        <v>2</v>
      </c>
      <c r="B4" s="5" t="s">
        <v>11</v>
      </c>
      <c r="C4" s="5" t="s">
        <v>16</v>
      </c>
      <c r="D4" s="5" t="s">
        <v>17</v>
      </c>
      <c r="E4" s="5" t="s">
        <v>18</v>
      </c>
      <c r="F4" s="5" t="s">
        <v>19</v>
      </c>
      <c r="G4" s="6">
        <v>45</v>
      </c>
      <c r="H4" s="7">
        <v>0</v>
      </c>
      <c r="I4" s="7">
        <v>1350</v>
      </c>
      <c r="J4" s="7">
        <v>1350</v>
      </c>
    </row>
    <row r="5" ht="54" customHeight="1" spans="1:10">
      <c r="A5" s="5">
        <f t="shared" ref="A5:A14" si="0">ROW()-2</f>
        <v>3</v>
      </c>
      <c r="B5" s="5" t="s">
        <v>11</v>
      </c>
      <c r="C5" s="5" t="s">
        <v>20</v>
      </c>
      <c r="D5" s="5" t="s">
        <v>21</v>
      </c>
      <c r="E5" s="5" t="s">
        <v>22</v>
      </c>
      <c r="F5" s="5" t="s">
        <v>15</v>
      </c>
      <c r="G5" s="6">
        <v>62</v>
      </c>
      <c r="H5" s="7">
        <v>0</v>
      </c>
      <c r="I5" s="7">
        <v>1860</v>
      </c>
      <c r="J5" s="7">
        <v>1860</v>
      </c>
    </row>
    <row r="6" ht="54" customHeight="1" spans="1:10">
      <c r="A6" s="5">
        <f t="shared" si="0"/>
        <v>4</v>
      </c>
      <c r="B6" s="5" t="s">
        <v>11</v>
      </c>
      <c r="C6" s="5" t="s">
        <v>23</v>
      </c>
      <c r="D6" s="5" t="s">
        <v>13</v>
      </c>
      <c r="E6" s="5" t="s">
        <v>24</v>
      </c>
      <c r="F6" s="5" t="s">
        <v>25</v>
      </c>
      <c r="G6" s="6">
        <v>48</v>
      </c>
      <c r="H6" s="7">
        <v>0</v>
      </c>
      <c r="I6" s="7">
        <v>1440</v>
      </c>
      <c r="J6" s="7">
        <v>1440</v>
      </c>
    </row>
    <row r="7" ht="54" customHeight="1" spans="1:10">
      <c r="A7" s="5">
        <f t="shared" si="0"/>
        <v>5</v>
      </c>
      <c r="B7" s="5" t="s">
        <v>11</v>
      </c>
      <c r="C7" s="5" t="s">
        <v>26</v>
      </c>
      <c r="D7" s="5" t="s">
        <v>27</v>
      </c>
      <c r="E7" s="5" t="s">
        <v>28</v>
      </c>
      <c r="F7" s="5" t="s">
        <v>15</v>
      </c>
      <c r="G7" s="6">
        <v>62</v>
      </c>
      <c r="H7" s="7">
        <v>200</v>
      </c>
      <c r="I7" s="7">
        <v>1860</v>
      </c>
      <c r="J7" s="7">
        <v>2060</v>
      </c>
    </row>
    <row r="8" ht="54" customHeight="1" spans="1:10">
      <c r="A8" s="5">
        <f t="shared" si="0"/>
        <v>6</v>
      </c>
      <c r="B8" s="5" t="s">
        <v>11</v>
      </c>
      <c r="C8" s="5" t="s">
        <v>29</v>
      </c>
      <c r="D8" s="5" t="s">
        <v>30</v>
      </c>
      <c r="E8" s="5" t="s">
        <v>31</v>
      </c>
      <c r="F8" s="5" t="s">
        <v>32</v>
      </c>
      <c r="G8" s="6">
        <v>54</v>
      </c>
      <c r="H8" s="7">
        <v>500</v>
      </c>
      <c r="I8" s="7">
        <v>1620</v>
      </c>
      <c r="J8" s="7">
        <v>2120</v>
      </c>
    </row>
    <row r="9" ht="54" customHeight="1" spans="1:10">
      <c r="A9" s="5">
        <f t="shared" si="0"/>
        <v>7</v>
      </c>
      <c r="B9" s="5" t="s">
        <v>11</v>
      </c>
      <c r="C9" s="5" t="s">
        <v>33</v>
      </c>
      <c r="D9" s="5" t="s">
        <v>13</v>
      </c>
      <c r="E9" s="5" t="s">
        <v>34</v>
      </c>
      <c r="F9" s="5" t="s">
        <v>35</v>
      </c>
      <c r="G9" s="6">
        <v>56</v>
      </c>
      <c r="H9" s="7">
        <v>0</v>
      </c>
      <c r="I9" s="7">
        <v>1680</v>
      </c>
      <c r="J9" s="7">
        <v>1680</v>
      </c>
    </row>
    <row r="10" ht="54" customHeight="1" spans="1:10">
      <c r="A10" s="5">
        <f t="shared" si="0"/>
        <v>8</v>
      </c>
      <c r="B10" s="5" t="s">
        <v>11</v>
      </c>
      <c r="C10" s="5" t="s">
        <v>36</v>
      </c>
      <c r="D10" s="5" t="s">
        <v>37</v>
      </c>
      <c r="E10" s="5" t="s">
        <v>38</v>
      </c>
      <c r="F10" s="5" t="s">
        <v>35</v>
      </c>
      <c r="G10" s="6">
        <v>56</v>
      </c>
      <c r="H10" s="7">
        <v>0</v>
      </c>
      <c r="I10" s="7">
        <v>1680</v>
      </c>
      <c r="J10" s="7">
        <v>1680</v>
      </c>
    </row>
    <row r="11" ht="54" customHeight="1" spans="1:10">
      <c r="A11" s="5">
        <f t="shared" si="0"/>
        <v>9</v>
      </c>
      <c r="B11" s="5" t="s">
        <v>11</v>
      </c>
      <c r="C11" s="5" t="s">
        <v>39</v>
      </c>
      <c r="D11" s="5" t="s">
        <v>40</v>
      </c>
      <c r="E11" s="5" t="s">
        <v>41</v>
      </c>
      <c r="F11" s="5" t="s">
        <v>42</v>
      </c>
      <c r="G11" s="6">
        <v>31</v>
      </c>
      <c r="H11" s="7">
        <v>800</v>
      </c>
      <c r="I11" s="7">
        <v>930</v>
      </c>
      <c r="J11" s="7">
        <v>1730</v>
      </c>
    </row>
    <row r="12" ht="54" customHeight="1" spans="1:10">
      <c r="A12" s="5">
        <f t="shared" si="0"/>
        <v>10</v>
      </c>
      <c r="B12" s="5" t="s">
        <v>11</v>
      </c>
      <c r="C12" s="5" t="s">
        <v>43</v>
      </c>
      <c r="D12" s="5" t="s">
        <v>13</v>
      </c>
      <c r="E12" s="5" t="s">
        <v>44</v>
      </c>
      <c r="F12" s="5" t="s">
        <v>45</v>
      </c>
      <c r="G12" s="6">
        <v>53</v>
      </c>
      <c r="H12" s="7">
        <v>0</v>
      </c>
      <c r="I12" s="7">
        <v>1590</v>
      </c>
      <c r="J12" s="7">
        <v>1590</v>
      </c>
    </row>
    <row r="13" ht="54" customHeight="1" spans="1:10">
      <c r="A13" s="5">
        <f t="shared" si="0"/>
        <v>11</v>
      </c>
      <c r="B13" s="5" t="s">
        <v>11</v>
      </c>
      <c r="C13" s="5" t="s">
        <v>46</v>
      </c>
      <c r="D13" s="5" t="s">
        <v>47</v>
      </c>
      <c r="E13" s="5" t="s">
        <v>48</v>
      </c>
      <c r="F13" s="5" t="s">
        <v>49</v>
      </c>
      <c r="G13" s="6">
        <v>49</v>
      </c>
      <c r="H13" s="7">
        <v>500</v>
      </c>
      <c r="I13" s="7">
        <v>1470</v>
      </c>
      <c r="J13" s="7">
        <v>1970</v>
      </c>
    </row>
    <row r="14" s="1" customFormat="1" ht="54" customHeight="1" spans="1:10">
      <c r="A14" s="5">
        <f t="shared" si="0"/>
        <v>12</v>
      </c>
      <c r="B14" s="5" t="s">
        <v>11</v>
      </c>
      <c r="C14" s="8" t="s">
        <v>50</v>
      </c>
      <c r="D14" s="5" t="s">
        <v>51</v>
      </c>
      <c r="E14" s="5" t="s">
        <v>52</v>
      </c>
      <c r="F14" s="5" t="s">
        <v>53</v>
      </c>
      <c r="G14" s="8">
        <v>45</v>
      </c>
      <c r="H14" s="9">
        <v>1000</v>
      </c>
      <c r="I14" s="9">
        <v>1350</v>
      </c>
      <c r="J14" s="9">
        <v>2350</v>
      </c>
    </row>
    <row r="15" ht="54" customHeight="1" spans="1:10">
      <c r="A15" s="5">
        <f t="shared" ref="A15:A24" si="1">ROW()-2</f>
        <v>13</v>
      </c>
      <c r="B15" s="10" t="s">
        <v>54</v>
      </c>
      <c r="C15" s="10" t="s">
        <v>55</v>
      </c>
      <c r="D15" s="10" t="s">
        <v>56</v>
      </c>
      <c r="E15" s="5" t="s">
        <v>57</v>
      </c>
      <c r="F15" s="11" t="s">
        <v>58</v>
      </c>
      <c r="G15" s="12">
        <v>41</v>
      </c>
      <c r="H15" s="7">
        <v>800</v>
      </c>
      <c r="I15" s="18">
        <v>1230</v>
      </c>
      <c r="J15" s="18">
        <v>2030</v>
      </c>
    </row>
    <row r="16" ht="54" customHeight="1" spans="1:10">
      <c r="A16" s="5">
        <f t="shared" si="1"/>
        <v>14</v>
      </c>
      <c r="B16" s="10" t="s">
        <v>54</v>
      </c>
      <c r="C16" s="10" t="s">
        <v>59</v>
      </c>
      <c r="D16" s="10" t="s">
        <v>13</v>
      </c>
      <c r="E16" s="5" t="s">
        <v>60</v>
      </c>
      <c r="F16" s="11" t="s">
        <v>61</v>
      </c>
      <c r="G16" s="12">
        <v>53</v>
      </c>
      <c r="H16" s="7">
        <v>0</v>
      </c>
      <c r="I16" s="18">
        <v>1590</v>
      </c>
      <c r="J16" s="18">
        <v>1590</v>
      </c>
    </row>
    <row r="17" ht="54" customHeight="1" spans="1:10">
      <c r="A17" s="5">
        <f t="shared" si="1"/>
        <v>15</v>
      </c>
      <c r="B17" s="10" t="s">
        <v>54</v>
      </c>
      <c r="C17" s="10" t="s">
        <v>62</v>
      </c>
      <c r="D17" s="10" t="s">
        <v>63</v>
      </c>
      <c r="E17" s="5" t="s">
        <v>64</v>
      </c>
      <c r="F17" s="11" t="s">
        <v>65</v>
      </c>
      <c r="G17" s="12">
        <v>35</v>
      </c>
      <c r="H17" s="7">
        <v>500</v>
      </c>
      <c r="I17" s="18">
        <v>1050</v>
      </c>
      <c r="J17" s="18">
        <v>1550</v>
      </c>
    </row>
    <row r="18" ht="54" customHeight="1" spans="1:10">
      <c r="A18" s="5">
        <f t="shared" si="1"/>
        <v>16</v>
      </c>
      <c r="B18" s="10" t="s">
        <v>54</v>
      </c>
      <c r="C18" s="10" t="s">
        <v>66</v>
      </c>
      <c r="D18" s="10" t="s">
        <v>67</v>
      </c>
      <c r="E18" s="5" t="s">
        <v>68</v>
      </c>
      <c r="F18" s="7" t="s">
        <v>69</v>
      </c>
      <c r="G18" s="12">
        <v>56</v>
      </c>
      <c r="H18" s="7">
        <v>500</v>
      </c>
      <c r="I18" s="18">
        <v>1680</v>
      </c>
      <c r="J18" s="18">
        <v>2180</v>
      </c>
    </row>
    <row r="19" s="1" customFormat="1" ht="54" customHeight="1" spans="1:10">
      <c r="A19" s="5">
        <f t="shared" si="1"/>
        <v>17</v>
      </c>
      <c r="B19" s="5" t="s">
        <v>54</v>
      </c>
      <c r="C19" s="5" t="s">
        <v>70</v>
      </c>
      <c r="D19" s="5" t="s">
        <v>71</v>
      </c>
      <c r="E19" s="5" t="s">
        <v>72</v>
      </c>
      <c r="F19" s="9" t="s">
        <v>73</v>
      </c>
      <c r="G19" s="13">
        <v>32</v>
      </c>
      <c r="H19" s="9">
        <v>0</v>
      </c>
      <c r="I19" s="19">
        <f>32*30</f>
        <v>960</v>
      </c>
      <c r="J19" s="19">
        <f>SUM(H19:I19)</f>
        <v>960</v>
      </c>
    </row>
    <row r="20" ht="54" customHeight="1" spans="1:10">
      <c r="A20" s="5">
        <f t="shared" si="1"/>
        <v>18</v>
      </c>
      <c r="B20" s="5" t="s">
        <v>74</v>
      </c>
      <c r="C20" s="5" t="s">
        <v>75</v>
      </c>
      <c r="D20" s="5" t="s">
        <v>76</v>
      </c>
      <c r="E20" s="5" t="s">
        <v>77</v>
      </c>
      <c r="F20" s="5" t="s">
        <v>78</v>
      </c>
      <c r="G20" s="5">
        <v>62</v>
      </c>
      <c r="H20" s="5">
        <v>0</v>
      </c>
      <c r="I20" s="5">
        <v>1860</v>
      </c>
      <c r="J20" s="5">
        <v>1860</v>
      </c>
    </row>
    <row r="21" ht="54" customHeight="1" spans="1:10">
      <c r="A21" s="5">
        <f t="shared" si="1"/>
        <v>19</v>
      </c>
      <c r="B21" s="5" t="s">
        <v>74</v>
      </c>
      <c r="C21" s="5" t="s">
        <v>79</v>
      </c>
      <c r="D21" s="5" t="s">
        <v>13</v>
      </c>
      <c r="E21" s="5" t="s">
        <v>80</v>
      </c>
      <c r="F21" s="5" t="s">
        <v>81</v>
      </c>
      <c r="G21" s="5">
        <v>62</v>
      </c>
      <c r="H21" s="5">
        <v>0</v>
      </c>
      <c r="I21" s="5">
        <v>1860</v>
      </c>
      <c r="J21" s="5">
        <v>1860</v>
      </c>
    </row>
    <row r="22" ht="54" customHeight="1" spans="1:10">
      <c r="A22" s="5">
        <f t="shared" si="1"/>
        <v>20</v>
      </c>
      <c r="B22" s="5" t="s">
        <v>74</v>
      </c>
      <c r="C22" s="10" t="s">
        <v>82</v>
      </c>
      <c r="D22" s="10" t="s">
        <v>83</v>
      </c>
      <c r="E22" s="5" t="s">
        <v>84</v>
      </c>
      <c r="F22" s="10" t="s">
        <v>81</v>
      </c>
      <c r="G22" s="5">
        <v>62</v>
      </c>
      <c r="H22" s="5">
        <v>0</v>
      </c>
      <c r="I22" s="5">
        <v>1860</v>
      </c>
      <c r="J22" s="5">
        <v>1860</v>
      </c>
    </row>
    <row r="23" ht="54" customHeight="1" spans="1:10">
      <c r="A23" s="5">
        <f t="shared" si="1"/>
        <v>21</v>
      </c>
      <c r="B23" s="5" t="s">
        <v>74</v>
      </c>
      <c r="C23" s="5" t="s">
        <v>85</v>
      </c>
      <c r="D23" s="5" t="s">
        <v>37</v>
      </c>
      <c r="E23" s="5" t="s">
        <v>86</v>
      </c>
      <c r="F23" s="5" t="s">
        <v>81</v>
      </c>
      <c r="G23" s="5">
        <v>62</v>
      </c>
      <c r="H23" s="5">
        <v>0</v>
      </c>
      <c r="I23" s="5">
        <v>1860</v>
      </c>
      <c r="J23" s="5">
        <v>1860</v>
      </c>
    </row>
    <row r="24" ht="54" customHeight="1" spans="1:10">
      <c r="A24" s="5">
        <f t="shared" si="1"/>
        <v>22</v>
      </c>
      <c r="B24" s="5" t="s">
        <v>74</v>
      </c>
      <c r="C24" s="5" t="s">
        <v>87</v>
      </c>
      <c r="D24" s="5" t="s">
        <v>37</v>
      </c>
      <c r="E24" s="5" t="s">
        <v>86</v>
      </c>
      <c r="F24" s="5" t="s">
        <v>81</v>
      </c>
      <c r="G24" s="5">
        <v>62</v>
      </c>
      <c r="H24" s="5">
        <v>0</v>
      </c>
      <c r="I24" s="5">
        <v>1860</v>
      </c>
      <c r="J24" s="5">
        <v>1860</v>
      </c>
    </row>
    <row r="25" ht="54" customHeight="1" spans="1:10">
      <c r="A25" s="5">
        <f t="shared" ref="A25:A31" si="2">ROW()-2</f>
        <v>23</v>
      </c>
      <c r="B25" s="5" t="s">
        <v>88</v>
      </c>
      <c r="C25" s="6" t="s">
        <v>89</v>
      </c>
      <c r="D25" s="6" t="s">
        <v>13</v>
      </c>
      <c r="E25" s="5" t="s">
        <v>90</v>
      </c>
      <c r="F25" s="6" t="s">
        <v>91</v>
      </c>
      <c r="G25" s="10">
        <v>46</v>
      </c>
      <c r="H25" s="7">
        <v>0</v>
      </c>
      <c r="I25" s="10">
        <v>1380</v>
      </c>
      <c r="J25" s="10">
        <v>1380</v>
      </c>
    </row>
    <row r="26" ht="54" customHeight="1" spans="1:10">
      <c r="A26" s="5">
        <f t="shared" si="2"/>
        <v>24</v>
      </c>
      <c r="B26" s="5" t="s">
        <v>88</v>
      </c>
      <c r="C26" s="6" t="s">
        <v>92</v>
      </c>
      <c r="D26" s="6" t="s">
        <v>93</v>
      </c>
      <c r="E26" s="5" t="s">
        <v>94</v>
      </c>
      <c r="F26" s="6" t="s">
        <v>78</v>
      </c>
      <c r="G26" s="10">
        <v>62</v>
      </c>
      <c r="H26" s="7">
        <v>0</v>
      </c>
      <c r="I26" s="10">
        <v>1860</v>
      </c>
      <c r="J26" s="10">
        <v>1860</v>
      </c>
    </row>
    <row r="27" ht="54" customHeight="1" spans="1:10">
      <c r="A27" s="5">
        <f t="shared" si="2"/>
        <v>25</v>
      </c>
      <c r="B27" s="5" t="s">
        <v>88</v>
      </c>
      <c r="C27" s="6" t="s">
        <v>95</v>
      </c>
      <c r="D27" s="6" t="s">
        <v>96</v>
      </c>
      <c r="E27" s="5" t="s">
        <v>57</v>
      </c>
      <c r="F27" s="6" t="s">
        <v>97</v>
      </c>
      <c r="G27" s="10">
        <v>31</v>
      </c>
      <c r="H27" s="7">
        <v>200</v>
      </c>
      <c r="I27" s="10">
        <v>930</v>
      </c>
      <c r="J27" s="10">
        <f>H27+I27</f>
        <v>1130</v>
      </c>
    </row>
    <row r="28" ht="54" customHeight="1" spans="1:10">
      <c r="A28" s="5">
        <f t="shared" si="2"/>
        <v>26</v>
      </c>
      <c r="B28" s="5" t="s">
        <v>88</v>
      </c>
      <c r="C28" s="6" t="s">
        <v>98</v>
      </c>
      <c r="D28" s="6" t="s">
        <v>99</v>
      </c>
      <c r="E28" s="5" t="s">
        <v>100</v>
      </c>
      <c r="F28" s="6" t="s">
        <v>101</v>
      </c>
      <c r="G28" s="10">
        <v>59</v>
      </c>
      <c r="H28" s="7">
        <v>200</v>
      </c>
      <c r="I28" s="10">
        <v>1770</v>
      </c>
      <c r="J28" s="10">
        <f>H28+I28</f>
        <v>1970</v>
      </c>
    </row>
    <row r="29" ht="54" customHeight="1" spans="1:10">
      <c r="A29" s="5">
        <f t="shared" si="2"/>
        <v>27</v>
      </c>
      <c r="B29" s="5" t="s">
        <v>88</v>
      </c>
      <c r="C29" s="6" t="s">
        <v>102</v>
      </c>
      <c r="D29" s="6" t="s">
        <v>13</v>
      </c>
      <c r="E29" s="5" t="s">
        <v>103</v>
      </c>
      <c r="F29" s="6" t="s">
        <v>104</v>
      </c>
      <c r="G29" s="10">
        <v>44</v>
      </c>
      <c r="H29" s="7">
        <v>0</v>
      </c>
      <c r="I29" s="10">
        <v>1320</v>
      </c>
      <c r="J29" s="10">
        <v>1320</v>
      </c>
    </row>
    <row r="30" ht="54" customHeight="1" spans="1:10">
      <c r="A30" s="5">
        <f t="shared" si="2"/>
        <v>28</v>
      </c>
      <c r="B30" s="14" t="s">
        <v>105</v>
      </c>
      <c r="C30" s="14" t="s">
        <v>106</v>
      </c>
      <c r="D30" s="15" t="s">
        <v>83</v>
      </c>
      <c r="E30" s="5" t="s">
        <v>107</v>
      </c>
      <c r="F30" s="15" t="s">
        <v>108</v>
      </c>
      <c r="G30" s="15">
        <v>49</v>
      </c>
      <c r="H30" s="16">
        <v>200</v>
      </c>
      <c r="I30" s="15">
        <v>1470</v>
      </c>
      <c r="J30" s="15">
        <v>1670</v>
      </c>
    </row>
    <row r="31" ht="54" customHeight="1" spans="1:10">
      <c r="A31" s="5">
        <f t="shared" si="2"/>
        <v>29</v>
      </c>
      <c r="B31" s="14" t="s">
        <v>105</v>
      </c>
      <c r="C31" s="14" t="s">
        <v>109</v>
      </c>
      <c r="D31" s="15" t="s">
        <v>110</v>
      </c>
      <c r="E31" s="5" t="s">
        <v>111</v>
      </c>
      <c r="F31" s="15" t="s">
        <v>108</v>
      </c>
      <c r="G31" s="15">
        <v>49</v>
      </c>
      <c r="H31" s="16">
        <v>0</v>
      </c>
      <c r="I31" s="15">
        <v>1470</v>
      </c>
      <c r="J31" s="15">
        <v>1470</v>
      </c>
    </row>
    <row r="32" ht="54" customHeight="1" spans="1:10">
      <c r="A32" s="17"/>
      <c r="B32" s="17"/>
      <c r="C32" s="17"/>
      <c r="D32" s="17"/>
      <c r="E32" s="17"/>
      <c r="F32" s="17"/>
      <c r="G32" s="17"/>
      <c r="H32" s="17"/>
      <c r="I32" s="17"/>
      <c r="J32" s="10">
        <f>SUM(J3:J31)</f>
        <v>50100</v>
      </c>
    </row>
  </sheetData>
  <mergeCells count="2">
    <mergeCell ref="A1:J1"/>
    <mergeCell ref="A32:I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2022-10-12T15:43:00Z</dcterms:created>
  <dcterms:modified xsi:type="dcterms:W3CDTF">2025-10-09T07:19:31Z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D5D949FE4E784258A9D6CF4243FBAE25_13</vt:lpwstr>
  </property>
  <property fmtid="{D5CDD505-2E9C-101B-9397-08002B2CF9AE}" pid="3" name="KSOProductBuildVer">
    <vt:lpwstr>2052-11.8.2.11019</vt:lpwstr>
  </property>
</Properties>
</file>