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电池公司" sheetId="1" r:id="rId1"/>
    <sheet name="动力科技" sheetId="3" r:id="rId2"/>
    <sheet name="电子公司" sheetId="2" r:id="rId3"/>
  </sheets>
  <calcPr calcId="144525"/>
</workbook>
</file>

<file path=xl/sharedStrings.xml><?xml version="1.0" encoding="utf-8"?>
<sst xmlns="http://schemas.openxmlformats.org/spreadsheetml/2006/main" count="84" uniqueCount="23">
  <si>
    <t xml:space="preserve">企业名称：飞毛腿电池有限公司 </t>
  </si>
  <si>
    <t>承办院校名称</t>
  </si>
  <si>
    <t>培养专业</t>
  </si>
  <si>
    <t>培养计划人数</t>
  </si>
  <si>
    <t>申请预拨人数</t>
  </si>
  <si>
    <t>培养工种</t>
  </si>
  <si>
    <t>培养等级</t>
  </si>
  <si>
    <t>申请预拨比例</t>
  </si>
  <si>
    <t>申请补贴金额</t>
  </si>
  <si>
    <t>培养起止时间</t>
  </si>
  <si>
    <t>福建省飞毛腿技师学院</t>
  </si>
  <si>
    <t>电气自动化设备安装与维修</t>
  </si>
  <si>
    <r>
      <rPr>
        <sz val="10.5"/>
        <color theme="1"/>
        <rFont val="宋体"/>
        <charset val="134"/>
      </rPr>
      <t>（</t>
    </r>
    <r>
      <rPr>
        <sz val="10.5"/>
        <color theme="1"/>
        <rFont val="宋体"/>
        <charset val="134"/>
      </rPr>
      <t>电工）</t>
    </r>
  </si>
  <si>
    <t>中级</t>
  </si>
  <si>
    <t xml:space="preserve">2020年12月-2021年12月
</t>
  </si>
  <si>
    <t>计算机网络应用</t>
  </si>
  <si>
    <t>（办公软件应用等）</t>
  </si>
  <si>
    <t>电子技术应用</t>
  </si>
  <si>
    <t>（电子设备装接工等）</t>
  </si>
  <si>
    <t>高级</t>
  </si>
  <si>
    <t>合计</t>
  </si>
  <si>
    <t xml:space="preserve">企业名称：福建飞毛腿动力科技有限公司 </t>
  </si>
  <si>
    <t xml:space="preserve">企业名称：飞毛腿（福建）电子有限公司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</si>
</sst>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8" width="10.625" customWidth="1"/>
  </cols>
  <sheetData>
    <row r="1" ht="4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</row>
    <row r="3" ht="15.75" customHeight="1" spans="1:8">
      <c r="A3" s="2"/>
      <c r="B3" s="2"/>
      <c r="C3" s="2"/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4"/>
      <c r="F4" s="2"/>
      <c r="G4" s="2"/>
      <c r="H4" s="2"/>
    </row>
    <row r="5" ht="63" customHeight="1" spans="1:8">
      <c r="A5" s="5" t="s">
        <v>10</v>
      </c>
      <c r="B5" s="6" t="s">
        <v>11</v>
      </c>
      <c r="C5" s="6">
        <v>38</v>
      </c>
      <c r="D5" s="6" t="s">
        <v>12</v>
      </c>
      <c r="E5" s="6" t="s">
        <v>13</v>
      </c>
      <c r="F5" s="7">
        <v>0.5</v>
      </c>
      <c r="G5" s="8">
        <f>2500*C5</f>
        <v>95000</v>
      </c>
      <c r="H5" s="9" t="s">
        <v>14</v>
      </c>
    </row>
    <row r="6" ht="63" customHeight="1" spans="1:8">
      <c r="A6" s="10"/>
      <c r="B6" s="6" t="s">
        <v>15</v>
      </c>
      <c r="C6" s="6">
        <v>28</v>
      </c>
      <c r="D6" s="11" t="s">
        <v>16</v>
      </c>
      <c r="E6" s="6" t="s">
        <v>13</v>
      </c>
      <c r="F6" s="7">
        <v>0.5</v>
      </c>
      <c r="G6" s="8">
        <f t="shared" ref="G6:G9" si="0">2500*C6</f>
        <v>70000</v>
      </c>
      <c r="H6" s="12"/>
    </row>
    <row r="7" ht="63" customHeight="1" spans="1:8">
      <c r="A7" s="10"/>
      <c r="B7" s="6" t="s">
        <v>17</v>
      </c>
      <c r="C7" s="6">
        <v>18</v>
      </c>
      <c r="D7" s="11" t="s">
        <v>18</v>
      </c>
      <c r="E7" s="6" t="s">
        <v>13</v>
      </c>
      <c r="F7" s="7">
        <v>0.5</v>
      </c>
      <c r="G7" s="8">
        <f t="shared" si="0"/>
        <v>45000</v>
      </c>
      <c r="H7" s="12"/>
    </row>
    <row r="8" ht="63" customHeight="1" spans="1:8">
      <c r="A8" s="10"/>
      <c r="B8" s="6" t="s">
        <v>17</v>
      </c>
      <c r="C8" s="6">
        <v>16</v>
      </c>
      <c r="D8" s="11" t="s">
        <v>18</v>
      </c>
      <c r="E8" s="6" t="s">
        <v>19</v>
      </c>
      <c r="F8" s="7">
        <v>0.5</v>
      </c>
      <c r="G8" s="8">
        <f>3000*C8</f>
        <v>48000</v>
      </c>
      <c r="H8" s="12"/>
    </row>
    <row r="9" ht="63" customHeight="1" spans="1:8">
      <c r="A9" s="10"/>
      <c r="B9" s="6" t="s">
        <v>11</v>
      </c>
      <c r="C9" s="6">
        <v>30</v>
      </c>
      <c r="D9" s="6" t="s">
        <v>12</v>
      </c>
      <c r="E9" s="6" t="s">
        <v>19</v>
      </c>
      <c r="F9" s="7">
        <v>0.5</v>
      </c>
      <c r="G9" s="8">
        <f>3000*C9</f>
        <v>90000</v>
      </c>
      <c r="H9" s="12"/>
    </row>
    <row r="10" ht="63" customHeight="1" spans="1:8">
      <c r="A10" s="13"/>
      <c r="B10" s="8" t="s">
        <v>20</v>
      </c>
      <c r="C10" s="8">
        <f>SUM(C5:C9)</f>
        <v>130</v>
      </c>
      <c r="D10" s="8"/>
      <c r="E10" s="14"/>
      <c r="F10" s="8"/>
      <c r="G10" s="8">
        <f>SUM(G5:G9)</f>
        <v>348000</v>
      </c>
      <c r="H10" s="12"/>
    </row>
  </sheetData>
  <mergeCells count="12">
    <mergeCell ref="A1:H1"/>
    <mergeCell ref="D2:H2"/>
    <mergeCell ref="A2:A4"/>
    <mergeCell ref="A5:A10"/>
    <mergeCell ref="B2:B4"/>
    <mergeCell ref="C2:C4"/>
    <mergeCell ref="D3:D4"/>
    <mergeCell ref="E3:E4"/>
    <mergeCell ref="F3:F4"/>
    <mergeCell ref="G3:G4"/>
    <mergeCell ref="H3:H4"/>
    <mergeCell ref="H5:H1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2" sqref="A$1:H$1048576"/>
    </sheetView>
  </sheetViews>
  <sheetFormatPr defaultColWidth="9" defaultRowHeight="13.5" outlineLevelCol="7"/>
  <cols>
    <col min="1" max="8" width="10.625" customWidth="1"/>
  </cols>
  <sheetData>
    <row r="1" ht="45" customHeight="1" spans="1:8">
      <c r="A1" s="15" t="s">
        <v>21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</row>
    <row r="3" ht="15.75" customHeight="1" spans="1:8">
      <c r="A3" s="2"/>
      <c r="B3" s="2"/>
      <c r="C3" s="2"/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4"/>
      <c r="F4" s="2"/>
      <c r="G4" s="2"/>
      <c r="H4" s="2"/>
    </row>
    <row r="5" ht="63" customHeight="1" spans="1:8">
      <c r="A5" s="5" t="s">
        <v>10</v>
      </c>
      <c r="B5" s="6" t="s">
        <v>11</v>
      </c>
      <c r="C5" s="6">
        <v>7</v>
      </c>
      <c r="D5" s="6" t="s">
        <v>12</v>
      </c>
      <c r="E5" s="6" t="s">
        <v>13</v>
      </c>
      <c r="F5" s="7">
        <v>0.5</v>
      </c>
      <c r="G5" s="8">
        <f>2500*C5</f>
        <v>17500</v>
      </c>
      <c r="H5" s="9" t="s">
        <v>14</v>
      </c>
    </row>
    <row r="6" ht="63" customHeight="1" spans="1:8">
      <c r="A6" s="10"/>
      <c r="B6" s="6" t="s">
        <v>15</v>
      </c>
      <c r="C6" s="6">
        <v>25</v>
      </c>
      <c r="D6" s="11" t="s">
        <v>16</v>
      </c>
      <c r="E6" s="6" t="s">
        <v>13</v>
      </c>
      <c r="F6" s="7">
        <v>0.5</v>
      </c>
      <c r="G6" s="8">
        <f t="shared" ref="G6:G9" si="0">2500*C6</f>
        <v>62500</v>
      </c>
      <c r="H6" s="12"/>
    </row>
    <row r="7" ht="63" customHeight="1" spans="1:8">
      <c r="A7" s="10"/>
      <c r="B7" s="6" t="s">
        <v>17</v>
      </c>
      <c r="C7" s="6">
        <v>18</v>
      </c>
      <c r="D7" s="11" t="s">
        <v>18</v>
      </c>
      <c r="E7" s="6" t="s">
        <v>13</v>
      </c>
      <c r="F7" s="7">
        <v>0.5</v>
      </c>
      <c r="G7" s="8">
        <f t="shared" si="0"/>
        <v>45000</v>
      </c>
      <c r="H7" s="12"/>
    </row>
    <row r="8" ht="63" customHeight="1" spans="1:8">
      <c r="A8" s="10"/>
      <c r="B8" s="6" t="s">
        <v>17</v>
      </c>
      <c r="C8" s="6">
        <v>3</v>
      </c>
      <c r="D8" s="11" t="s">
        <v>18</v>
      </c>
      <c r="E8" s="6" t="s">
        <v>19</v>
      </c>
      <c r="F8" s="7">
        <v>0.5</v>
      </c>
      <c r="G8" s="8">
        <f>3000*C8</f>
        <v>9000</v>
      </c>
      <c r="H8" s="12"/>
    </row>
    <row r="9" ht="63" customHeight="1" spans="1:8">
      <c r="A9" s="10"/>
      <c r="B9" s="6" t="s">
        <v>11</v>
      </c>
      <c r="C9" s="6">
        <v>3</v>
      </c>
      <c r="D9" s="6" t="s">
        <v>12</v>
      </c>
      <c r="E9" s="6" t="s">
        <v>19</v>
      </c>
      <c r="F9" s="7">
        <v>0.5</v>
      </c>
      <c r="G9" s="8">
        <f>3000*C9</f>
        <v>9000</v>
      </c>
      <c r="H9" s="12"/>
    </row>
    <row r="10" ht="63" customHeight="1" spans="1:8">
      <c r="A10" s="13"/>
      <c r="B10" s="8" t="s">
        <v>20</v>
      </c>
      <c r="C10" s="8">
        <f>SUM(C5:C9)</f>
        <v>56</v>
      </c>
      <c r="D10" s="8"/>
      <c r="E10" s="14"/>
      <c r="F10" s="8"/>
      <c r="G10" s="8">
        <f>SUM(G5:G9)</f>
        <v>143000</v>
      </c>
      <c r="H10" s="12"/>
    </row>
  </sheetData>
  <mergeCells count="12">
    <mergeCell ref="A1:H1"/>
    <mergeCell ref="D2:H2"/>
    <mergeCell ref="A2:A4"/>
    <mergeCell ref="A5:A10"/>
    <mergeCell ref="B2:B4"/>
    <mergeCell ref="C2:C4"/>
    <mergeCell ref="D3:D4"/>
    <mergeCell ref="E3:E4"/>
    <mergeCell ref="F3:F4"/>
    <mergeCell ref="G3:G4"/>
    <mergeCell ref="H3:H4"/>
    <mergeCell ref="H5:H10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I6" sqref="I6"/>
    </sheetView>
  </sheetViews>
  <sheetFormatPr defaultColWidth="9" defaultRowHeight="13.5" outlineLevelCol="7"/>
  <cols>
    <col min="1" max="8" width="10.625" customWidth="1"/>
  </cols>
  <sheetData>
    <row r="1" ht="42" customHeight="1" spans="1:8">
      <c r="A1" s="1" t="s">
        <v>22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</row>
    <row r="3" spans="1:8">
      <c r="A3" s="2"/>
      <c r="B3" s="2"/>
      <c r="C3" s="2"/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</row>
    <row r="4" ht="39.95" customHeight="1" spans="1:8">
      <c r="A4" s="2"/>
      <c r="B4" s="2"/>
      <c r="C4" s="2"/>
      <c r="D4" s="2"/>
      <c r="E4" s="4"/>
      <c r="F4" s="2"/>
      <c r="G4" s="2"/>
      <c r="H4" s="2"/>
    </row>
    <row r="5" ht="63" customHeight="1" spans="1:8">
      <c r="A5" s="5" t="s">
        <v>10</v>
      </c>
      <c r="B5" s="6" t="s">
        <v>11</v>
      </c>
      <c r="C5" s="6">
        <v>31</v>
      </c>
      <c r="D5" s="6" t="s">
        <v>12</v>
      </c>
      <c r="E5" s="6" t="s">
        <v>13</v>
      </c>
      <c r="F5" s="7">
        <v>0.5</v>
      </c>
      <c r="G5" s="8">
        <f>2500*C5</f>
        <v>77500</v>
      </c>
      <c r="H5" s="9" t="s">
        <v>14</v>
      </c>
    </row>
    <row r="6" ht="63" customHeight="1" spans="1:8">
      <c r="A6" s="10"/>
      <c r="B6" s="6" t="s">
        <v>15</v>
      </c>
      <c r="C6" s="6">
        <v>33</v>
      </c>
      <c r="D6" s="11" t="s">
        <v>16</v>
      </c>
      <c r="E6" s="6" t="s">
        <v>13</v>
      </c>
      <c r="F6" s="7">
        <v>0.5</v>
      </c>
      <c r="G6" s="8">
        <f t="shared" ref="G6:G7" si="0">2500*C6</f>
        <v>82500</v>
      </c>
      <c r="H6" s="12"/>
    </row>
    <row r="7" ht="63" customHeight="1" spans="1:8">
      <c r="A7" s="10"/>
      <c r="B7" s="6" t="s">
        <v>17</v>
      </c>
      <c r="C7" s="6">
        <v>54</v>
      </c>
      <c r="D7" s="11" t="s">
        <v>18</v>
      </c>
      <c r="E7" s="6" t="s">
        <v>13</v>
      </c>
      <c r="F7" s="7">
        <v>0.5</v>
      </c>
      <c r="G7" s="8">
        <f t="shared" si="0"/>
        <v>135000</v>
      </c>
      <c r="H7" s="12"/>
    </row>
    <row r="8" ht="63" customHeight="1" spans="1:8">
      <c r="A8" s="10"/>
      <c r="B8" s="6" t="s">
        <v>17</v>
      </c>
      <c r="C8" s="6">
        <v>24</v>
      </c>
      <c r="D8" s="11" t="s">
        <v>18</v>
      </c>
      <c r="E8" s="6" t="s">
        <v>19</v>
      </c>
      <c r="F8" s="7">
        <v>0.5</v>
      </c>
      <c r="G8" s="8">
        <f>3000*C8</f>
        <v>72000</v>
      </c>
      <c r="H8" s="12"/>
    </row>
    <row r="9" ht="63" customHeight="1" spans="1:8">
      <c r="A9" s="10"/>
      <c r="B9" s="6" t="s">
        <v>11</v>
      </c>
      <c r="C9" s="6">
        <v>18</v>
      </c>
      <c r="D9" s="6" t="s">
        <v>12</v>
      </c>
      <c r="E9" s="6" t="s">
        <v>19</v>
      </c>
      <c r="F9" s="7">
        <v>0.5</v>
      </c>
      <c r="G9" s="8">
        <f>3000*C9</f>
        <v>54000</v>
      </c>
      <c r="H9" s="12"/>
    </row>
    <row r="10" ht="63" customHeight="1" spans="1:8">
      <c r="A10" s="13"/>
      <c r="B10" s="8" t="s">
        <v>20</v>
      </c>
      <c r="C10" s="8">
        <f>SUM(C5:C9)</f>
        <v>160</v>
      </c>
      <c r="D10" s="8"/>
      <c r="E10" s="14"/>
      <c r="F10" s="8"/>
      <c r="G10" s="8">
        <f>SUM(G5:G9)</f>
        <v>421000</v>
      </c>
      <c r="H10" s="12"/>
    </row>
  </sheetData>
  <mergeCells count="12">
    <mergeCell ref="A1:H1"/>
    <mergeCell ref="D2:H2"/>
    <mergeCell ref="A2:A4"/>
    <mergeCell ref="A5:A10"/>
    <mergeCell ref="B2:B4"/>
    <mergeCell ref="C2:C4"/>
    <mergeCell ref="D3:D4"/>
    <mergeCell ref="E3:E4"/>
    <mergeCell ref="F3:F4"/>
    <mergeCell ref="G3:G4"/>
    <mergeCell ref="H3:H4"/>
    <mergeCell ref="H5:H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电池公司</vt:lpstr>
      <vt:lpstr>动力科技</vt:lpstr>
      <vt:lpstr>电子公司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2020-06-18T09:09:00Z</dcterms:created>
  <cp:lastPrinted>2021-10-12T01:43:00Z</cp:lastPrinted>
  <dcterms:modified xsi:type="dcterms:W3CDTF">2021-10-14T07:19:35Z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D5540F87908143B5BBED0CDDD72DDDC0</vt:lpwstr>
  </property>
</Properties>
</file>