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Sheet1" sheetId="1" r:id="rId1"/>
    <sheet name="Sheet3" sheetId="2" r:id="rId2"/>
  </sheets>
  <definedNames>
    <definedName name="_xlnm.Print_Area" localSheetId="0">'Sheet1'!$A$1:$T$61</definedName>
    <definedName name="_xlnm.Print_Titles" localSheetId="0">'Sheet1'!$1:$2</definedName>
  </definedNames>
  <calcPr fullCalcOnLoad="1"/>
</workbook>
</file>

<file path=xl/comments1.xml><?xml version="1.0" encoding="utf-8"?>
<comments xmlns="http://schemas.openxmlformats.org/spreadsheetml/2006/main">
  <authors>
    <author>Administrator</author>
  </authors>
  <commentList>
    <comment ref="H27" authorId="0">
      <text>
        <r>
          <rPr>
            <b/>
            <sz val="9"/>
            <rFont val="Tahoma"/>
            <family val="2"/>
          </rPr>
          <t xml:space="preserve"> </t>
        </r>
        <r>
          <rPr>
            <b/>
            <sz val="9"/>
            <rFont val="宋体"/>
            <family val="0"/>
          </rPr>
          <t>低保金</t>
        </r>
        <r>
          <rPr>
            <b/>
            <sz val="9"/>
            <rFont val="Tahoma"/>
            <family val="2"/>
          </rPr>
          <t>1292/2</t>
        </r>
        <r>
          <rPr>
            <b/>
            <sz val="9"/>
            <rFont val="宋体"/>
            <family val="0"/>
          </rPr>
          <t xml:space="preserve">人
</t>
        </r>
        <r>
          <rPr>
            <b/>
            <sz val="9"/>
            <rFont val="Tahoma"/>
            <family val="2"/>
          </rPr>
          <t>646
700-646=54</t>
        </r>
        <r>
          <rPr>
            <sz val="9"/>
            <rFont val="Tahoma"/>
            <family val="2"/>
          </rPr>
          <t xml:space="preserve">
</t>
        </r>
      </text>
    </comment>
  </commentList>
</comments>
</file>

<file path=xl/sharedStrings.xml><?xml version="1.0" encoding="utf-8"?>
<sst xmlns="http://schemas.openxmlformats.org/spreadsheetml/2006/main" count="680" uniqueCount="399">
  <si>
    <t>马尾区2017年第四批公共租赁住房申请家庭复核认定登记表</t>
  </si>
  <si>
    <t>序号</t>
  </si>
  <si>
    <t>房管收件
编号</t>
  </si>
  <si>
    <t>申请人</t>
  </si>
  <si>
    <t>身份证号码</t>
  </si>
  <si>
    <t xml:space="preserve">镇街 </t>
  </si>
  <si>
    <t>村
（居）</t>
  </si>
  <si>
    <t>申请日期</t>
  </si>
  <si>
    <t>基本情况</t>
  </si>
  <si>
    <t>材料准
备情况</t>
  </si>
  <si>
    <t>四部门
核实情况</t>
  </si>
  <si>
    <t>年收入情况</t>
  </si>
  <si>
    <t>申请
人数</t>
  </si>
  <si>
    <t>民政核定家庭人均年收入（元）</t>
  </si>
  <si>
    <t>民政核定家庭财（元）</t>
  </si>
  <si>
    <t>核定人户型</t>
  </si>
  <si>
    <t>审核认定
情况</t>
  </si>
  <si>
    <t>初步认定不符合原因</t>
  </si>
  <si>
    <t>联系电话</t>
  </si>
  <si>
    <t>备注</t>
  </si>
  <si>
    <t>2017MG0147</t>
  </si>
  <si>
    <t>曹佩佩</t>
  </si>
  <si>
    <t>62282719870606xxxx</t>
  </si>
  <si>
    <t>马尾镇</t>
  </si>
  <si>
    <t>龙门村</t>
  </si>
  <si>
    <t>齐全</t>
  </si>
  <si>
    <t>社保、个税、车辆</t>
  </si>
  <si>
    <t>符合</t>
  </si>
  <si>
    <t xml:space="preserve"> </t>
  </si>
  <si>
    <t>1560508xxxx</t>
  </si>
  <si>
    <t>公积金基数998元，账户月39303.23元民生20170801余额117.84元，，建行1274.1元</t>
  </si>
  <si>
    <t>2017MG0162</t>
  </si>
  <si>
    <t>兰智慧</t>
  </si>
  <si>
    <t>35012119790307xxxx</t>
  </si>
  <si>
    <t>船政社区</t>
  </si>
  <si>
    <t>外来务工人员。离婚（2009年11月24日），福建马尾造船股份有限公司年实发工资收入54562.2元，女儿就读闽侯县南屿镇南屿中心小学。兰智慧2015年6月17日经五手2万元购入闽AE809N别克小型汽车</t>
  </si>
  <si>
    <t>1396078xxxx</t>
  </si>
  <si>
    <t>公积金20170728余额27257.9元，439.73+198.7+18.33</t>
  </si>
  <si>
    <t>2017MG0175</t>
  </si>
  <si>
    <t>华增沛</t>
  </si>
  <si>
    <t>35262719810607xxxx</t>
  </si>
  <si>
    <t>滨东社区</t>
  </si>
  <si>
    <t>外来务工人员。飞毛腿电池有限公司年实发工资收入98865元，妻子戴丽仙无业，女儿年幼</t>
  </si>
  <si>
    <t>社保、个税</t>
  </si>
  <si>
    <t>公积金19339.91元，建行20170922余额994.82元，民生20170921月447.26元吗，农行20170921余额9.85元，海峡20171231余额3789.01元</t>
  </si>
  <si>
    <t>2017MG0191</t>
  </si>
  <si>
    <t>孙金花</t>
  </si>
  <si>
    <t>35012219880220xxxx</t>
  </si>
  <si>
    <t>罗星街道</t>
  </si>
  <si>
    <t>沿山社区</t>
  </si>
  <si>
    <t>丈夫林铿2014年4月22日注册工商福州市马尾区新榕南饮食店，夫妻均经营</t>
  </si>
  <si>
    <t>工商</t>
  </si>
  <si>
    <t>1305552xxxx/1361500xxxx</t>
  </si>
  <si>
    <t>工商8426.91元</t>
  </si>
  <si>
    <t>2017MG0197</t>
  </si>
  <si>
    <t>刘国贞</t>
  </si>
  <si>
    <t>35010519700404xxxx</t>
  </si>
  <si>
    <t>连江清禄鞋业有限公司年实发工资收入58470.8元</t>
  </si>
  <si>
    <t>1770461xxxx</t>
  </si>
  <si>
    <t>2017MG0199</t>
  </si>
  <si>
    <t>陈国良</t>
  </si>
  <si>
    <t>35012619660323xxxx</t>
  </si>
  <si>
    <t>新港社区</t>
  </si>
  <si>
    <t>1355993xxxx/1825030xxxx</t>
  </si>
  <si>
    <t>兴行1215.51元，工行20170712余额43565.95元</t>
  </si>
  <si>
    <t>2017MG0201</t>
  </si>
  <si>
    <t>胡宝容</t>
  </si>
  <si>
    <t>35222519940218xxxx</t>
  </si>
  <si>
    <t>培英社区</t>
  </si>
  <si>
    <t>2017月8月16日</t>
  </si>
  <si>
    <t>外来务工人员。福州经济技术开发区机关后勤服务中心年实发工资收入53774.32元</t>
  </si>
  <si>
    <t>社保，个税</t>
  </si>
  <si>
    <t>1875919xxxx</t>
  </si>
  <si>
    <t>公积金20170727余额26300.24元，中行20170805余额160.05</t>
  </si>
  <si>
    <t>2017MG0203</t>
  </si>
  <si>
    <t>高明亮</t>
  </si>
  <si>
    <t>35012119770409xxxx</t>
  </si>
  <si>
    <t>君竹村</t>
  </si>
  <si>
    <t xml:space="preserve">社保，车辆 </t>
  </si>
  <si>
    <t>1363527xxxx/1350939xxxx</t>
  </si>
  <si>
    <t>2002年11月21日拆迁安置，高明亮配偶任美云取得17.33平方米。申请家庭人均住房面积5.78平方米。</t>
  </si>
  <si>
    <t>中行20170728余额2259.34元，妻子借记卡20170621余额1553.27元，一本通20170724余额1550.64元</t>
  </si>
  <si>
    <t>2017MG0204</t>
  </si>
  <si>
    <t>任开聪</t>
  </si>
  <si>
    <t>35010519790109xxxx</t>
  </si>
  <si>
    <t>福州中外运大裕保税区仓储有限公司年实发工资收入36645.05元，妻子连玉娇福州开发区三胜光学仪器有限公司现金发放年收入21600元，长女就读福州二十四中学，次女就读福建师大二附中</t>
  </si>
  <si>
    <t>1370508xxxx</t>
  </si>
  <si>
    <t>公积金20170428余额40055.5元，中行20170531余额607.44元，</t>
  </si>
  <si>
    <t>2017MG0205</t>
  </si>
  <si>
    <t>任增明</t>
  </si>
  <si>
    <t>35010519670629xxxx</t>
  </si>
  <si>
    <t>离婚（2002年9月28日），马尾市容管理局年实发工资收入25406.7元，2017年8月2日经二手10万元购入闽AE7Q00思威小型汽车</t>
  </si>
  <si>
    <t>社保、车辆</t>
  </si>
  <si>
    <t>1586082xxxx/8399xxxx</t>
  </si>
  <si>
    <t>公积金20170623余额11282.55元，中行20170620余额86.32元，</t>
  </si>
  <si>
    <t>2017MG0206</t>
  </si>
  <si>
    <t>王蕾</t>
  </si>
  <si>
    <t>35010519730701xxxx</t>
  </si>
  <si>
    <t>离婚（2015年1月20号），福州经济技术开发区机关后勤服务中心实发工资收入30458.32元</t>
  </si>
  <si>
    <t>社保</t>
  </si>
  <si>
    <t>1839613xxxx</t>
  </si>
  <si>
    <t>公积金20170727余额10365.5元，中行20170805余额7260.34元，建行806.74元，农行20170627余额128.71元，农行20170621余额850.63元，兴业银行20170621余额3226.35元，兴业证券20170808余额1.01元，，1998年9月21日鸿寿养老金保险41000元</t>
  </si>
  <si>
    <t>2017MG0207</t>
  </si>
  <si>
    <t>黄玉华</t>
  </si>
  <si>
    <t>35012519700307xxxx</t>
  </si>
  <si>
    <t>离婚（2007年6月28日），外来务工人员。福州经济技术开发区机关后勤服务中心年实发工资收入37029.32元</t>
  </si>
  <si>
    <t>公积金20170727余额21431.68元，中行20170720余额82.95元，建行20170720余额6.05元，2009年10月19日平安人寿保险36000元</t>
  </si>
  <si>
    <t>2017MG0208</t>
  </si>
  <si>
    <t>谢玉香</t>
  </si>
  <si>
    <t>51302519670612xxxx</t>
  </si>
  <si>
    <t>外来务工人员，福州开发区好家园建材有限公司年实发工资收入18097.92元，2016年10月-2017年2月失业金6768.92元；丈夫袁亮福州开发区好家园建材有限公司实发工资收入27600元</t>
  </si>
  <si>
    <t>1351406xxxx/1312318xxxx</t>
  </si>
  <si>
    <t>借记卡20170823余额1425.72元，补偿金32800.95元</t>
  </si>
  <si>
    <t>2017MG0209</t>
  </si>
  <si>
    <t>候学琼</t>
  </si>
  <si>
    <t>51303019800920xxxx</t>
  </si>
  <si>
    <t>外来务工人员。福州开发区钜联鞋业有限公司年实发工资收入56648.41元，丈夫李波福州名成水产市场有限公司年实发工资收入45301.31元，女儿就读罗星中心小学</t>
  </si>
  <si>
    <t>1370500xxxx/1345942xxxx</t>
  </si>
  <si>
    <t>交通银行20170825余额3930.8元，丈夫民生银行20170815余额42019.21元，农业银行20170822余额4475.98元</t>
  </si>
  <si>
    <t>2017MG0210</t>
  </si>
  <si>
    <t>任学正</t>
  </si>
  <si>
    <t>61212719760410xxxx</t>
  </si>
  <si>
    <t>罗星社区</t>
  </si>
  <si>
    <t>外来务工人员。福建二和金刚石有限公司年实发工资收入41282.35，妻子福州黑金刚日用品有限公司实发工资收入38423.67元，儿子就读福州二十四中职高</t>
  </si>
  <si>
    <t>1340594xxxx</t>
  </si>
  <si>
    <t>中行7.04元妻子建行20170718余额3860.23元，自述2.3万元</t>
  </si>
  <si>
    <t>2017MG0211</t>
  </si>
  <si>
    <t>杨丽玲</t>
  </si>
  <si>
    <t>35010519740529xxxx</t>
  </si>
  <si>
    <t>福州马尾昇兴股份有限公司年实发工资收入59816.84元，丈夫福州市鸿通自动化设备有限公司现金发放年收入40800元，女儿就读福州市仓山区盖山路福建第二轻工业学校</t>
  </si>
  <si>
    <t>1500592xxxx/1365509xxxx</t>
  </si>
  <si>
    <t>公积金20170701余额23185.37元，中行20170728余额2261.3元，丈夫建行20170621余额57.36元，兴业银行20170715余额12924.51元，女儿中信银行20170722余额2010.52元</t>
  </si>
  <si>
    <t>2017MG0212</t>
  </si>
  <si>
    <t>欧炎玉</t>
  </si>
  <si>
    <t>35010519761223xxxx</t>
  </si>
  <si>
    <t>丧偶（2015年9月15），福州开发区劳务派遣有限公司实发工资收入15241.2元，长女就读福州经济技术开发区职业技术学校，次女就读福州第二十四中学</t>
  </si>
  <si>
    <t>公积金20180320提取9944.79元，中行20170706余额10.05元，农行20171021余额46.01</t>
  </si>
  <si>
    <t>2017MG0214</t>
  </si>
  <si>
    <t>范敬明</t>
  </si>
  <si>
    <t>35082119840810xxxx</t>
  </si>
  <si>
    <t>外来务工人员。中铝瑞闽股份有限公司实发工资收入82160.84元，2016年7月21日登记闽AS039C大众小型汽车131800元；妻子张萍福建省意雅诺进出口贸易有限公司年实发工资收入35925元；长子就读培英幼儿园，次子尚幼</t>
  </si>
  <si>
    <t>公积金20170829余额64911.21元，中行20170910余额63.36元</t>
  </si>
  <si>
    <t>2017MG0216</t>
  </si>
  <si>
    <t>吴玉艳</t>
  </si>
  <si>
    <t>35222819740709xxxx</t>
  </si>
  <si>
    <t>离婚（2015年7月30日），外来务工人员。华英光电股份有限公司年实发工资收入51808.94元；女儿（2005年8月12日出生）每月500元抚养费共6000元，就读明溪县实验小学</t>
  </si>
  <si>
    <t>1565938xxxx/1307580xxxx</t>
  </si>
  <si>
    <t>公积金20170814（基数1218）余额52313.37元民生银行20170818余额447.35元</t>
  </si>
  <si>
    <t>2017MG0218</t>
  </si>
  <si>
    <t>陈建铭</t>
  </si>
  <si>
    <t>35010319641206xxxx</t>
  </si>
  <si>
    <t>上岐村</t>
  </si>
  <si>
    <t>福建江海建工集团公司年实发工资收入35440.89元，妻子黄水仙家庭主妇</t>
  </si>
  <si>
    <t>1370696xxxx/8368xxxx</t>
  </si>
  <si>
    <t>借记卡20170815余额73.9元</t>
  </si>
  <si>
    <t>2017MG0219</t>
  </si>
  <si>
    <t>史建勋</t>
  </si>
  <si>
    <t>41022319770207xxxx</t>
  </si>
  <si>
    <t>外来务工人员，福州江龙建设工程管理有限公司年实发工资收入39346.86元，2008年9月11日登记闽AV702W北京现代小型汽车50000元；妻子潘爱玲福建永东南建设集团有限公司第二分公司现金发放年收入21600元 ，女儿就读福州市马尾区实验小学</t>
  </si>
  <si>
    <t>1595918xxxx</t>
  </si>
  <si>
    <t>兴业银行20170819余额52.51元，妻子储蓄存款填报19541元</t>
  </si>
  <si>
    <t>2017MG0221</t>
  </si>
  <si>
    <t>任琳华</t>
  </si>
  <si>
    <t>35010519761021xxxx</t>
  </si>
  <si>
    <t>贰级肢体残疾，福州经济技术开发区环境卫生管理处年实发工资收入25251.3元</t>
  </si>
  <si>
    <t>1835911xxxx</t>
  </si>
  <si>
    <t>公积金20170818余额26064.18元，中行20170822余额31075.32元</t>
  </si>
  <si>
    <t>2017MG0222</t>
  </si>
  <si>
    <t>任燕芳</t>
  </si>
  <si>
    <t>35010519710118xxxx</t>
  </si>
  <si>
    <t>丧偶（2010年11月24日），福州开发区钜联鞋业有限公司年实发工资收入37984.2元</t>
  </si>
  <si>
    <t>1370597xxxx</t>
  </si>
  <si>
    <t>交通银行20170811余额41.45元，中行20170620余额20518.04元，农行定期130000元</t>
  </si>
  <si>
    <t>2017MG0223</t>
  </si>
  <si>
    <t>郭亚治</t>
  </si>
  <si>
    <t>35042419770802xxxx</t>
  </si>
  <si>
    <t>昇兴集团股份有限公司年实发工资收入51571.72元，丈夫吴灿旭罗星街道青州村委会年收入15200元，儿子就读福州经济技术开发区职业中专学校</t>
  </si>
  <si>
    <t>15059168xxxx/1372081xxxx</t>
  </si>
  <si>
    <t>公积金20170728余额23581.37元，中行20170805余额5995.89元，中行（1）20170621余额30058.52元，中行（2）20170621余额8438.5元，20020222保单42752元，20031020保单10245元，丈夫海峡银行20170805余额5997.46元，借记卡20170621余额501.75元</t>
  </si>
  <si>
    <t>2017MG0224</t>
  </si>
  <si>
    <t>李玉仙</t>
  </si>
  <si>
    <t>35010519380411xxxx</t>
  </si>
  <si>
    <t>双峰村</t>
  </si>
  <si>
    <t>丧偶（2000年10月21日），系低保户，年收入648元</t>
  </si>
  <si>
    <t>无</t>
  </si>
  <si>
    <t>1580604xxxx/1385015xxxx</t>
  </si>
  <si>
    <t>低保</t>
  </si>
  <si>
    <t>农行20170721余额0元</t>
  </si>
  <si>
    <t>2017MG0225</t>
  </si>
  <si>
    <t>杨玲</t>
  </si>
  <si>
    <t>35010519891220xxxx</t>
  </si>
  <si>
    <t>系低保户，年收入6120元；丈夫童坤兴尿毒症，子在学</t>
  </si>
  <si>
    <t>1332824xxxx</t>
  </si>
  <si>
    <t>农行20170302余额260.65元</t>
  </si>
  <si>
    <t>2017MG0227</t>
  </si>
  <si>
    <t>陈丽芳</t>
  </si>
  <si>
    <t>35010519751006xxxx</t>
  </si>
  <si>
    <t>1365503xxxx</t>
  </si>
  <si>
    <t>海峡银行20170914余额68659.35元，20170101保费8000元，国泰君安证券20170707余额297.45元</t>
  </si>
  <si>
    <t>2017MG0228</t>
  </si>
  <si>
    <t>王辉</t>
  </si>
  <si>
    <t>35010519691103xxxx</t>
  </si>
  <si>
    <t>离婚(2014年2月10日），福建省福宁船舶重工有限公司年实发工资收入46580.8元，儿子就读福州二十四中。王辉2014年3月12日注销闽AFX320上海桑塔纳小型汽车</t>
  </si>
  <si>
    <t>1780599xxxx</t>
  </si>
  <si>
    <t>招商银行20171007余额5384.96元</t>
  </si>
  <si>
    <t>2017MG0229</t>
  </si>
  <si>
    <t>张静</t>
  </si>
  <si>
    <t>35011119761203xxxx</t>
  </si>
  <si>
    <t>亭江镇</t>
  </si>
  <si>
    <t>东街村</t>
  </si>
  <si>
    <t>离婚（2013年9月2日），福州大川纸品有限公司年实发工资收入39368.79元</t>
  </si>
  <si>
    <t>1539452xxxx</t>
  </si>
  <si>
    <t>借记卡20171031余额3484.39元，农行20170621余额141.68元，亭江支行20171027余额84.29元，理财金20180124余额17000元</t>
  </si>
  <si>
    <t>2017MG0230</t>
  </si>
  <si>
    <t>钟世莲</t>
  </si>
  <si>
    <t>51303019800118xxxx</t>
  </si>
  <si>
    <t>儒江村</t>
  </si>
  <si>
    <t>外来务工人员。福州市马尾区鑫济安价优点现金发放年收入21600元，丈夫陈东升福州经济技术开发区马江保安服务有限公司年实发工资收入入41320.21元，儿子就读马尾区师大二附中</t>
  </si>
  <si>
    <t>1369689xxxx/1360082xxxx</t>
  </si>
  <si>
    <t>建行20170815余额25230.29元</t>
  </si>
  <si>
    <t xml:space="preserve">  </t>
  </si>
  <si>
    <t>2017MG0231</t>
  </si>
  <si>
    <t>陈静</t>
  </si>
  <si>
    <t>35032119910429xxxx</t>
  </si>
  <si>
    <t>外来务工人员。马尾开发区劳务派遣有限公司年实发工资收入50399.22元</t>
  </si>
  <si>
    <t>1580604xxxx</t>
  </si>
  <si>
    <t>公积金20170927（基数1242）余额61276.24元，中行20170920余额7.75元，借出款10000元，农行定期1.7未能阿远</t>
  </si>
  <si>
    <t>2017MG0232</t>
  </si>
  <si>
    <t>张芝皊</t>
  </si>
  <si>
    <t>37292419760818xxxx</t>
  </si>
  <si>
    <t>离婚（2014年7月21日），男方付给女儿抚养费9600元。张芝皊福州市马尾区飞毛腿电子有限公司年实发工资收入41244.69元，女儿就读马尾实验小学</t>
  </si>
  <si>
    <t>招商银行20170926余额7817.09元，农商定存8.5万元，建行20170815余额25230.29元</t>
  </si>
  <si>
    <t>2017MG0235</t>
  </si>
  <si>
    <t>朱碧妃</t>
  </si>
  <si>
    <t>35012419810527xxxx</t>
  </si>
  <si>
    <t>外来务工人员。福州开发区和意塑料包装技术有限公司现金发放年收入32659元，建行流水收入37277.5元；丈夫刘保柚打零工年实发工资收入35000元，女儿就读福建师范附属第二小学</t>
  </si>
  <si>
    <t>1396072xxxx</t>
  </si>
  <si>
    <t>建行20171005余额6326.15元，中英人寿20140609保费18265.2元，中英人寿20161027保费4956元，国信证券20171013余额3037.13元，丈夫中国邮政20170921余额97.77元</t>
  </si>
  <si>
    <t>2017MG0236</t>
  </si>
  <si>
    <t>李赛春</t>
  </si>
  <si>
    <t>35222519711120xxxx</t>
  </si>
  <si>
    <t>离婚（2015年6月11日），马尾区坤兴海洋股份有限公司年实发工资收入44190元</t>
  </si>
  <si>
    <t>187050xxxx</t>
  </si>
  <si>
    <t>交通银行20170925余额3518.27元，工商20171018余额1587.54元</t>
  </si>
  <si>
    <t>2017MG0237</t>
  </si>
  <si>
    <t>周明明</t>
  </si>
  <si>
    <t>35012819870910xxxx</t>
  </si>
  <si>
    <t>凯隆社区</t>
  </si>
  <si>
    <t>外来务工人员。福州合众人力资源服务有限公司年实发工资收入71520.44元，妻子黄琴琴福州市马尾区私美美容养生馆年实发工资收入17368元，儿子就读格林幼儿园</t>
  </si>
  <si>
    <t>1870590xxxx</t>
  </si>
  <si>
    <t>2017MG0238</t>
  </si>
  <si>
    <t>廖生顺</t>
  </si>
  <si>
    <t>35042519870510xxxx</t>
  </si>
  <si>
    <t>外来务工人员。福建省马尾造船股份有限公司年实发工资收入，20170816登记MR7152O06吉利美小型汽车75800元，妻子林淑贞在家无业，长女次子年幼</t>
  </si>
  <si>
    <t>1395044xxxx</t>
  </si>
  <si>
    <t>公积金20170828（基数1462）余额96925.52元，</t>
  </si>
  <si>
    <t>2017MG0239</t>
  </si>
  <si>
    <t>林国</t>
  </si>
  <si>
    <t>35012319900922xxxx</t>
  </si>
  <si>
    <t>外来务工人员。中国检验认证集团福建有限公司年实发工资收入37789.31元</t>
  </si>
  <si>
    <t>1570597xxxx</t>
  </si>
  <si>
    <t>公积金20170824（基数1144）余额6313.79元，中行20170905余额4479.74元，工行20170917余额236.34元，招商2017918余额2.5元，基金12131.71元</t>
  </si>
  <si>
    <t>2017MG0240</t>
  </si>
  <si>
    <t>尤利军</t>
  </si>
  <si>
    <t>41102319840925xxxx</t>
  </si>
  <si>
    <t>快安村</t>
  </si>
  <si>
    <t>外来务工人员。福州市马尾区东联纸业有限公司年实发工资收入76139.49元，2015年5月28日登记闽LS3784雪佛兰小型汽车62900元；妻子刘庆丽福州市马尾区东北理光有限公司年实发工资收入38314.63元；儿子就读快安小学</t>
  </si>
  <si>
    <t>1535976xxxx/1774609xxxx</t>
  </si>
  <si>
    <t>公积金20171017余额5530.3元，招商20171106余额16759.82元，妻子公积金20171027（基数748）余额24292.91元，中行20171028余额19.86元，工行20171106余额83134.6元</t>
  </si>
  <si>
    <t>2017MG0242</t>
  </si>
  <si>
    <t>林美英</t>
  </si>
  <si>
    <t>35010519630418xxxx</t>
  </si>
  <si>
    <t>丧偶（2015年1月8日），福州泓欣环境清洁服务有限公司年实发工资收入20097.67元</t>
  </si>
  <si>
    <t>1337500xxxx</t>
  </si>
  <si>
    <t>中行20170920余额13567.51元，邮政3898.98元</t>
  </si>
  <si>
    <t>2017MG0244</t>
  </si>
  <si>
    <t xml:space="preserve"> 陈金德</t>
  </si>
  <si>
    <t>35010519581008xxxx</t>
  </si>
  <si>
    <t>1834499xxxx</t>
  </si>
  <si>
    <t>农行20170921余额165.51元，妻子农商20171024余额1094.71元</t>
  </si>
  <si>
    <t>2017MG0248</t>
  </si>
  <si>
    <t>石丽霞</t>
  </si>
  <si>
    <t>36028119881006xxxx</t>
  </si>
  <si>
    <t xml:space="preserve">外来务工人员。福州腾景光电科技有限公司年实发工资收入44701.97元，丈夫余元福福建华科光电有限公司年实发工资收入88906.39元，长子次女就读快安小学 </t>
  </si>
  <si>
    <t>1856791xxxx/1865077xxxx</t>
  </si>
  <si>
    <t>公积金20171027余额3155.96元，中行20171020余额5838.84元，邮政储蓄20170921余额6.53元，工行20170921余额179.44元，建设银行20171108余额28.48元，平安人寿20160627保单费10052元，丈夫公积金20171031（基数856）余额59467.21元，工行20171028余额3780.94元邮政储蓄20170921余额7.75元，国信证券20171101余额5.72元</t>
  </si>
  <si>
    <t>2017MG0249</t>
  </si>
  <si>
    <t>郑芳凤</t>
  </si>
  <si>
    <t>35042619670417xxxx</t>
  </si>
  <si>
    <t>上德村</t>
  </si>
  <si>
    <t>外来务工人员。福州名城豪生大酒店年实发工资收入41929.34元，妻子谢发英福州东江滨麦当劳年实发工资收入27617.09元</t>
  </si>
  <si>
    <t>1885039xxxx/1869572xxxx</t>
  </si>
  <si>
    <t>2017MG0251</t>
  </si>
  <si>
    <t>任茁蕾</t>
  </si>
  <si>
    <t>35010519830504xxxx</t>
  </si>
  <si>
    <t>新大陆自动识别有限公司年实发工资收入41838元，妻子杨国祯福州新三捷光电技术有限公司年实发工资收入42801.75元，女儿就读马尾区第三实验幼儿园</t>
  </si>
  <si>
    <t>1395020xxxx/1307580xxxx</t>
  </si>
  <si>
    <t>公积金20170828余额24069.25元，工行20170830余额10.18元，中行定期储蓄20000元，工商定期储蓄20000元，妻子基金20170910市值23360.96元，招商（朝朝盈）20170910余额50299.32元，兴业银行20170913余额50108.52元农业银行定期储蓄10000元</t>
  </si>
  <si>
    <t>2017MG0252</t>
  </si>
  <si>
    <t>吕素田</t>
  </si>
  <si>
    <t>35010519491008xxxx</t>
  </si>
  <si>
    <t>马限社区</t>
  </si>
  <si>
    <t>丧偶（2015年），革新厂退休工人年养老金收入25988.14元</t>
  </si>
  <si>
    <t>1331381xxxx/1312317xxxx</t>
  </si>
  <si>
    <t>工行20170809余额7069.95元</t>
  </si>
  <si>
    <t>2017MG0254</t>
  </si>
  <si>
    <t>吴银清</t>
  </si>
  <si>
    <t>35042419670605xxxx</t>
  </si>
  <si>
    <t>外来务工人员。福州开发区钜联鞋业有限公司年实发工资收入31433.9元，丈夫邱衍鑫福州市马尾区闽提船舶配件维修年现金发放收入38950元</t>
  </si>
  <si>
    <t>交通银行20170917余额2700元</t>
  </si>
  <si>
    <t>2017MG0255</t>
  </si>
  <si>
    <t>任小华</t>
  </si>
  <si>
    <t>51302119791226xxxx</t>
  </si>
  <si>
    <t>外来务工人员。中铝瑞闽股份有限公司年实发工资收入56838.21元，妻子任德容马尾黑金刚日用品有限公司年实发工资收入23428.04元，长女就读马尾二十四中学，次子年幼</t>
  </si>
  <si>
    <t>公积金20170829余额2070.05元，中行20170922余额5078.76元，农行20170921余额75.11+70.87=145.98元，妻子建行20170922余额726.59元</t>
  </si>
  <si>
    <t>2017MG0256</t>
  </si>
  <si>
    <t>林长培</t>
  </si>
  <si>
    <t>35042619900910xxxx</t>
  </si>
  <si>
    <t>外来务工人员。福建省马尾造船股份有限公司年实发工资收入47838.61元</t>
  </si>
  <si>
    <t>公积金201708余额16211.83元，交通银行20170921余额1307.28元，招商银行20170720余额469.68元</t>
  </si>
  <si>
    <t>2017MG0258</t>
  </si>
  <si>
    <t>赵彦武</t>
  </si>
  <si>
    <t>福州开发区南电控制设备年实发工资收入43449.9元，妻子杨梅菊马尾培英幼儿园现金发放年收入18000元</t>
  </si>
  <si>
    <t>1311077xxxx</t>
  </si>
  <si>
    <t>中行20170815余额7879.97元，建行理财5万元，农行定期11017.67元，农商20170828余额50578.38元，工行理财5万元</t>
  </si>
  <si>
    <t>2017MG0259</t>
  </si>
  <si>
    <t>任佳惠</t>
  </si>
  <si>
    <t>35010519960324xxxx</t>
  </si>
  <si>
    <t xml:space="preserve">沿山社区 </t>
  </si>
  <si>
    <t>福建省兴银物业管理有限公司年实发工资收入38283.44元</t>
  </si>
  <si>
    <t>公积金3665.12元，兴行20170816余额6907.44元，建行20170811余额31321.65元</t>
  </si>
  <si>
    <t>2017MG0260</t>
  </si>
  <si>
    <t>普贵永</t>
  </si>
  <si>
    <t>41022519860729xxxx</t>
  </si>
  <si>
    <t>福州市海盈港务有限公司年实发工资收入56473.66元，妻子韩宁无业，长女次女就读罗星中心小学，三子年幼</t>
  </si>
  <si>
    <t>公积金8240元，工行20170820余额17.34元</t>
  </si>
  <si>
    <t>2017MG0261</t>
  </si>
  <si>
    <t>陈宗辉</t>
  </si>
  <si>
    <t>35052119820724xxxx</t>
  </si>
  <si>
    <t>1385015xxxx1/1385916xxxx</t>
  </si>
  <si>
    <t>公积金3976.82元</t>
  </si>
  <si>
    <t>2017MG0262</t>
  </si>
  <si>
    <t>黄金敏</t>
  </si>
  <si>
    <t>35032219690929xxxx</t>
  </si>
  <si>
    <t>社保、个税、车辆、工商</t>
  </si>
  <si>
    <t>1311054xxxx</t>
  </si>
  <si>
    <t>兴行20170921余额491.82+2698.91</t>
  </si>
  <si>
    <t>2017MG0263</t>
  </si>
  <si>
    <t xml:space="preserve">马依俤
 </t>
  </si>
  <si>
    <t>35012119780121xxxx</t>
  </si>
  <si>
    <t>外来务工人员。福建鸿益国际贸易有限公司年实发工资收入25126.29元，妻子周秀华福州佳顺食品有限公司年收入25272元，儿子就读马尾师大二附中</t>
  </si>
  <si>
    <t>建行20170921余额14784.52元+298.07，农商银行533.1+235.17+5115.26</t>
  </si>
  <si>
    <t>2017MG0264</t>
  </si>
  <si>
    <t>连杰</t>
  </si>
  <si>
    <t>35010519900412xxxx</t>
  </si>
  <si>
    <t>福建创盛建设有限公司现金发放年收入27600元，银行流水收入7747.5元</t>
  </si>
  <si>
    <t>2017MG0265</t>
  </si>
  <si>
    <t>钟惠全</t>
  </si>
  <si>
    <t>35062419811114xxxx</t>
  </si>
  <si>
    <t>1335823xxxx/1351501xxxx</t>
  </si>
  <si>
    <t>交行87.38元+4603.94</t>
  </si>
  <si>
    <t>2017MG0267</t>
  </si>
  <si>
    <t>林颖</t>
  </si>
  <si>
    <t>35012119880201xxxx</t>
  </si>
  <si>
    <t>福州开区区劳务派遣有限公司年实发工资收入25752.1元</t>
  </si>
  <si>
    <t>公积金20170927余额16589.03元</t>
  </si>
  <si>
    <t>2017MG0268</t>
  </si>
  <si>
    <t>林巧玲</t>
  </si>
  <si>
    <t>35010519851214xxxx</t>
  </si>
  <si>
    <t>车辆</t>
  </si>
  <si>
    <t>1328500xxxx</t>
  </si>
  <si>
    <t>公积金1425.32元，工行3485元</t>
  </si>
  <si>
    <t>2017MG0269</t>
  </si>
  <si>
    <t>张爱辉</t>
  </si>
  <si>
    <t>35010519410906xxxx</t>
  </si>
  <si>
    <t>1535972xxxx</t>
  </si>
  <si>
    <t>符合58户（一人型23户、二人型10户、三人型25户）</t>
  </si>
  <si>
    <r>
      <t>华映光电股份有限公司年实发工资收入43920.58元；丈夫李明泽2017年9月-2018年3月儒江邮局收入28145.19元，2018年4月-8月福州南凝贸易有限公司现金发放收入14000元；子在学。曹佩佩2</t>
    </r>
    <r>
      <rPr>
        <sz val="10"/>
        <color indexed="8"/>
        <rFont val="宋体"/>
        <family val="0"/>
      </rPr>
      <t>015年4月29日登记闽AB912L吉利美日小型汽车，车辆价税合计6.99万元</t>
    </r>
  </si>
  <si>
    <r>
      <t>1</t>
    </r>
    <r>
      <rPr>
        <sz val="10"/>
        <color indexed="8"/>
        <rFont val="宋体"/>
        <family val="0"/>
      </rPr>
      <t>595914xxxx/1595902xxxx</t>
    </r>
  </si>
  <si>
    <r>
      <t>离婚（1993年12月），外来务工人员。2016年8月-2017年2月福建海峡企业管理服务有限公司实发收入20949.72元，</t>
    </r>
    <r>
      <rPr>
        <sz val="10"/>
        <color indexed="8"/>
        <rFont val="宋体"/>
        <family val="0"/>
      </rPr>
      <t>2017年3月后全职（之前兼职）福州市马尾区新大家乐酒楼收入27600元</t>
    </r>
  </si>
  <si>
    <r>
      <t>夫妻均在马尾区爱华小吃店年收入</t>
    </r>
    <r>
      <rPr>
        <sz val="10"/>
        <color indexed="8"/>
        <rFont val="宋体"/>
        <family val="0"/>
      </rPr>
      <t>42000元（24000+18000）；儿子就读师大二附中；高明亮2016年11月22日登记闽AW888G长安牌小型客车77000元；</t>
    </r>
  </si>
  <si>
    <r>
      <t>1875072xxxx</t>
    </r>
    <r>
      <rPr>
        <sz val="10"/>
        <color indexed="8"/>
        <rFont val="宋体"/>
        <family val="0"/>
      </rPr>
      <t>/1306739xxxx</t>
    </r>
  </si>
  <si>
    <r>
      <t>福州市昌辉物流有限公司年实发工资收入4</t>
    </r>
    <r>
      <rPr>
        <sz val="10"/>
        <color indexed="8"/>
        <rFont val="宋体"/>
        <family val="0"/>
      </rPr>
      <t>81292.19元</t>
    </r>
  </si>
  <si>
    <r>
      <t>夫妻均在福建宜行旅游开发有限公年现金发放年收入39600元（</t>
    </r>
    <r>
      <rPr>
        <sz val="10"/>
        <color indexed="8"/>
        <rFont val="宋体"/>
        <family val="0"/>
      </rPr>
      <t>21600+18000）</t>
    </r>
  </si>
  <si>
    <r>
      <t>公积金20170927余额15976.7+3503.52</t>
    </r>
    <r>
      <rPr>
        <sz val="10"/>
        <color indexed="8"/>
        <rFont val="宋体"/>
        <family val="0"/>
      </rPr>
      <t>元，农行20170921余额7467.62元，招商银行20171204余额13962.09元，农行定期20171018余额105886.39元妻子公积金20171010余额3503.52元，招商银行20170930余额213.48元</t>
    </r>
  </si>
  <si>
    <r>
      <t>外来务工人员。福州外轮理货有限公司年实发工资收入48960.99 元，2</t>
    </r>
    <r>
      <rPr>
        <sz val="10"/>
        <color indexed="8"/>
        <rFont val="宋体"/>
        <family val="0"/>
      </rPr>
      <t>016年11月21日登记闽AW190L奇瑞小型轿车5.24万元</t>
    </r>
  </si>
  <si>
    <r>
      <t>外来务工人员。福建省兴银物业管理有限公司年实发工资收入57473.8元（30345.82+27127.98）</t>
    </r>
    <r>
      <rPr>
        <sz val="10"/>
        <color indexed="8"/>
        <rFont val="宋体"/>
        <family val="0"/>
      </rPr>
      <t>，儿子就读马尾师大二附中。黄金敏2014年9月17日登记闽A768M6五菱小型普通客车4.89万元，2018年5月3日工商注销福州市马尾区康智便利店</t>
    </r>
  </si>
  <si>
    <r>
      <t>1</t>
    </r>
    <r>
      <rPr>
        <sz val="10"/>
        <color indexed="8"/>
        <rFont val="宋体"/>
        <family val="0"/>
      </rPr>
      <t>855994xxxx</t>
    </r>
  </si>
  <si>
    <r>
      <t>外来务工人员。夫妻均在清禄矩联鞋业有限公司年实发收入99812.3元</t>
    </r>
    <r>
      <rPr>
        <sz val="10"/>
        <color indexed="8"/>
        <rFont val="宋体"/>
        <family val="0"/>
      </rPr>
      <t>（61913.2+37899.1），长子就读罗星中学小学，次子年幼</t>
    </r>
  </si>
  <si>
    <r>
      <t>离婚（2012年4月19日），福州闽联善飞货运代理有限公司年实发工资收入38964元，2</t>
    </r>
    <r>
      <rPr>
        <sz val="10"/>
        <color indexed="8"/>
        <rFont val="宋体"/>
        <family val="0"/>
      </rPr>
      <t>016年9月6日经二手2.7万元购入闽AU130J吉奥小型轿车</t>
    </r>
  </si>
  <si>
    <r>
      <t>丧偶（2011年4月18日），罗星村老人年年生活</t>
    </r>
    <r>
      <rPr>
        <sz val="10"/>
        <color indexed="8"/>
        <rFont val="宋体"/>
        <family val="0"/>
      </rPr>
      <t>4200元，年居民保5860元</t>
    </r>
  </si>
  <si>
    <t>1306745xxxx</t>
  </si>
  <si>
    <t>1595901xxxx/1520600xxxx</t>
  </si>
  <si>
    <t>1348902xxxx/1307594xxxx</t>
  </si>
  <si>
    <t>1520509xxxx/1302389xxxx</t>
  </si>
  <si>
    <t>35011119640207xxxx</t>
  </si>
  <si>
    <t>1596001xxxx/1806071xxxx</t>
  </si>
  <si>
    <r>
      <t>1</t>
    </r>
    <r>
      <rPr>
        <sz val="10"/>
        <color indexed="8"/>
        <rFont val="宋体"/>
        <family val="0"/>
      </rPr>
      <t>386061xxxx/1812087xxxx</t>
    </r>
  </si>
  <si>
    <t>1565918xxxx/1595900xxxx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</si>
</sst>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5">
    <font>
      <sz val="12"/>
      <name val="宋体"/>
      <family val="0"/>
    </font>
    <font>
      <sz val="11"/>
      <color indexed="8"/>
      <name val="宋体"/>
      <family val="0"/>
    </font>
    <font>
      <b/>
      <sz val="9"/>
      <name val="Tahoma"/>
      <family val="2"/>
    </font>
    <font>
      <b/>
      <sz val="9"/>
      <name val="宋体"/>
      <family val="0"/>
    </font>
    <font>
      <sz val="9"/>
      <name val="Tahom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8"/>
      <name val="宋体"/>
      <family val="0"/>
    </font>
    <font>
      <sz val="8"/>
      <color indexed="8"/>
      <name val="方正小标宋简体"/>
      <family val="0"/>
    </font>
    <font>
      <b/>
      <sz val="14"/>
      <color indexed="8"/>
      <name val="方正小标宋简体"/>
      <family val="0"/>
    </font>
    <font>
      <sz val="9"/>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theme="1"/>
      <name val="Calibri"/>
      <family val="0"/>
    </font>
    <font>
      <sz val="8"/>
      <color theme="1"/>
      <name val="宋体"/>
      <family val="0"/>
    </font>
    <font>
      <sz val="8"/>
      <color theme="1"/>
      <name val="方正小标宋简体"/>
      <family val="0"/>
    </font>
    <font>
      <b/>
      <sz val="14"/>
      <color theme="1"/>
      <name val="方正小标宋简体"/>
      <family val="0"/>
    </font>
    <font>
      <sz val="10"/>
      <color theme="1"/>
      <name val="宋体"/>
      <family val="0"/>
    </font>
    <font>
      <sz val="10"/>
      <color theme="1"/>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90">
    <xf numFmtId="0" fontId="0" fillId="0" borderId="0" xfId="0"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0" fontId="49" fillId="0" borderId="0" xfId="0" applyFont="1" applyAlignment="1">
      <alignment vertical="center"/>
    </xf>
    <xf numFmtId="0" fontId="49" fillId="0" borderId="0" xfId="0" applyFont="1" applyFill="1" applyAlignment="1">
      <alignment horizontal="center" vertical="center"/>
    </xf>
    <xf numFmtId="0" fontId="48" fillId="0" borderId="0" xfId="0" applyFont="1" applyFill="1" applyAlignment="1">
      <alignment horizontal="left" vertical="center" wrapText="1"/>
    </xf>
    <xf numFmtId="0" fontId="48" fillId="0" borderId="0" xfId="0" applyFont="1" applyFill="1" applyAlignment="1">
      <alignment horizontal="center" vertical="center" shrinkToFit="1"/>
    </xf>
    <xf numFmtId="176" fontId="48" fillId="0" borderId="0" xfId="0" applyNumberFormat="1" applyFont="1" applyFill="1" applyAlignment="1">
      <alignment horizontal="center" vertical="center"/>
    </xf>
    <xf numFmtId="43" fontId="49" fillId="0" borderId="0" xfId="0" applyNumberFormat="1"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2"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shrinkToFit="1"/>
    </xf>
    <xf numFmtId="177" fontId="5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left" vertical="center" wrapText="1"/>
    </xf>
    <xf numFmtId="43" fontId="52" fillId="33" borderId="10" xfId="39" applyNumberFormat="1" applyFont="1" applyFill="1" applyBorder="1" applyAlignment="1">
      <alignment horizontal="left" vertical="center" wrapText="1"/>
    </xf>
    <xf numFmtId="0" fontId="53" fillId="0" borderId="0" xfId="0" applyFont="1" applyFill="1" applyAlignment="1">
      <alignment horizontal="center" vertical="center" wrapText="1"/>
    </xf>
    <xf numFmtId="0" fontId="52" fillId="0" borderId="9" xfId="0" applyNumberFormat="1" applyFont="1" applyFill="1" applyBorder="1" applyAlignment="1">
      <alignment horizontal="center" vertical="center"/>
    </xf>
    <xf numFmtId="49" fontId="53"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31" fontId="52"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left"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shrinkToFit="1"/>
    </xf>
    <xf numFmtId="176" fontId="53" fillId="0" borderId="9" xfId="0" applyNumberFormat="1" applyFont="1" applyFill="1" applyBorder="1" applyAlignment="1">
      <alignment horizontal="center" vertical="center"/>
    </xf>
    <xf numFmtId="0" fontId="53" fillId="0" borderId="9" xfId="0" applyFont="1" applyFill="1" applyBorder="1" applyAlignment="1">
      <alignment horizontal="left" vertical="center" wrapText="1"/>
    </xf>
    <xf numFmtId="43" fontId="52" fillId="0" borderId="9" xfId="0" applyNumberFormat="1" applyFont="1" applyFill="1" applyBorder="1" applyAlignment="1">
      <alignment horizontal="left" vertical="center" wrapText="1"/>
    </xf>
    <xf numFmtId="0" fontId="53" fillId="0" borderId="0" xfId="0" applyFont="1" applyFill="1" applyAlignment="1">
      <alignment horizontal="center" vertical="center"/>
    </xf>
    <xf numFmtId="0" fontId="27" fillId="0" borderId="9" xfId="0" applyFont="1" applyFill="1" applyBorder="1" applyAlignment="1" quotePrefix="1">
      <alignment horizontal="center" vertical="center"/>
    </xf>
    <xf numFmtId="49" fontId="52"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27" fillId="0" borderId="9" xfId="0" applyFont="1" applyFill="1" applyBorder="1" applyAlignment="1" quotePrefix="1">
      <alignment horizontal="center" vertical="center" wrapText="1"/>
    </xf>
    <xf numFmtId="0" fontId="52" fillId="34" borderId="9" xfId="0" applyFont="1" applyFill="1" applyBorder="1" applyAlignment="1">
      <alignment horizontal="center" vertical="center" wrapText="1"/>
    </xf>
    <xf numFmtId="0" fontId="27" fillId="33" borderId="9" xfId="0" applyFont="1" applyFill="1" applyBorder="1" applyAlignment="1" quotePrefix="1">
      <alignment horizontal="center" vertical="center" wrapText="1"/>
    </xf>
    <xf numFmtId="0" fontId="53" fillId="34" borderId="9" xfId="39" applyFont="1" applyFill="1" applyBorder="1" applyAlignment="1">
      <alignment horizontal="center" vertical="center" shrinkToFit="1"/>
    </xf>
    <xf numFmtId="0" fontId="52" fillId="0" borderId="9" xfId="0" applyFont="1" applyFill="1" applyBorder="1" applyAlignment="1">
      <alignment horizontal="left" vertical="center"/>
    </xf>
    <xf numFmtId="0" fontId="53" fillId="34" borderId="9" xfId="0" applyFont="1" applyFill="1" applyBorder="1" applyAlignment="1">
      <alignment horizontal="center" vertical="center"/>
    </xf>
    <xf numFmtId="0" fontId="27" fillId="33" borderId="9" xfId="0" applyFont="1" applyFill="1" applyBorder="1" applyAlignment="1" quotePrefix="1">
      <alignment horizontal="center" vertical="center"/>
    </xf>
    <xf numFmtId="31" fontId="52" fillId="0" borderId="9" xfId="0" applyNumberFormat="1" applyFont="1" applyFill="1" applyBorder="1" applyAlignment="1">
      <alignment horizontal="center" vertical="center"/>
    </xf>
    <xf numFmtId="0" fontId="52" fillId="0" borderId="9" xfId="42" applyNumberFormat="1" applyFont="1" applyFill="1" applyBorder="1" applyAlignment="1">
      <alignment horizontal="center" vertical="center"/>
      <protection/>
    </xf>
    <xf numFmtId="0" fontId="53" fillId="0" borderId="9" xfId="42" applyFont="1" applyFill="1" applyBorder="1" applyAlignment="1">
      <alignment horizontal="center" vertical="center"/>
      <protection/>
    </xf>
    <xf numFmtId="0" fontId="27" fillId="0" borderId="9" xfId="42" applyFont="1" applyFill="1" applyBorder="1" applyAlignment="1" quotePrefix="1">
      <alignment horizontal="center" vertical="center"/>
      <protection/>
    </xf>
    <xf numFmtId="0" fontId="52" fillId="0" borderId="9" xfId="42" applyFont="1" applyBorder="1" applyAlignment="1">
      <alignment horizontal="center" vertical="center"/>
      <protection/>
    </xf>
    <xf numFmtId="31" fontId="52" fillId="0" borderId="9" xfId="42" applyNumberFormat="1" applyFont="1" applyBorder="1" applyAlignment="1">
      <alignment horizontal="center" vertical="center"/>
      <protection/>
    </xf>
    <xf numFmtId="0" fontId="52" fillId="0" borderId="9" xfId="42" applyFont="1" applyBorder="1" applyAlignment="1">
      <alignment horizontal="left" vertical="center" wrapText="1"/>
      <protection/>
    </xf>
    <xf numFmtId="0" fontId="53" fillId="0" borderId="9" xfId="42" applyFont="1" applyBorder="1" applyAlignment="1">
      <alignment horizontal="center" vertical="center"/>
      <protection/>
    </xf>
    <xf numFmtId="0" fontId="53" fillId="0" borderId="9" xfId="42" applyFont="1" applyBorder="1" applyAlignment="1">
      <alignment horizontal="center" vertical="center" shrinkToFit="1"/>
      <protection/>
    </xf>
    <xf numFmtId="0" fontId="53" fillId="0" borderId="9" xfId="42" applyFont="1" applyBorder="1" applyAlignment="1">
      <alignment horizontal="center" vertical="center" wrapText="1"/>
      <protection/>
    </xf>
    <xf numFmtId="0" fontId="53" fillId="0" borderId="9" xfId="42" applyFont="1" applyBorder="1" applyAlignment="1">
      <alignment horizontal="left" vertical="center" wrapText="1"/>
      <protection/>
    </xf>
    <xf numFmtId="49" fontId="53" fillId="0" borderId="9" xfId="42" applyNumberFormat="1" applyFont="1" applyBorder="1" applyAlignment="1">
      <alignment horizontal="center" vertical="center" wrapText="1"/>
      <protection/>
    </xf>
    <xf numFmtId="49" fontId="53" fillId="0" borderId="9" xfId="42" applyNumberFormat="1" applyFont="1" applyBorder="1" applyAlignment="1">
      <alignment horizontal="left" vertical="center" wrapText="1"/>
      <protection/>
    </xf>
    <xf numFmtId="49" fontId="53" fillId="0" borderId="9" xfId="42" applyNumberFormat="1" applyFont="1" applyBorder="1" applyAlignment="1">
      <alignment horizontal="center" vertical="center"/>
      <protection/>
    </xf>
    <xf numFmtId="49" fontId="53" fillId="0" borderId="9" xfId="0" applyNumberFormat="1" applyFont="1" applyFill="1" applyBorder="1" applyAlignment="1">
      <alignment horizontal="center" vertical="center"/>
    </xf>
    <xf numFmtId="43" fontId="52" fillId="0" borderId="0" xfId="0" applyNumberFormat="1" applyFont="1" applyFill="1" applyAlignment="1">
      <alignment horizontal="left" vertical="center" wrapText="1"/>
    </xf>
    <xf numFmtId="0" fontId="52" fillId="0" borderId="9" xfId="43" applyNumberFormat="1" applyFont="1" applyFill="1" applyBorder="1" applyAlignment="1">
      <alignment horizontal="center" vertical="center"/>
      <protection/>
    </xf>
    <xf numFmtId="0" fontId="53" fillId="0" borderId="9" xfId="43" applyFont="1" applyBorder="1" applyAlignment="1">
      <alignment horizontal="center" vertical="center"/>
      <protection/>
    </xf>
    <xf numFmtId="0" fontId="27" fillId="0" borderId="9" xfId="43" applyFont="1" applyBorder="1" applyAlignment="1" quotePrefix="1">
      <alignment horizontal="center" vertical="center"/>
      <protection/>
    </xf>
    <xf numFmtId="0" fontId="52" fillId="0" borderId="9" xfId="43" applyFont="1" applyBorder="1" applyAlignment="1">
      <alignment horizontal="center" vertical="center"/>
      <protection/>
    </xf>
    <xf numFmtId="31" fontId="52" fillId="0" borderId="9" xfId="43" applyNumberFormat="1" applyFont="1" applyBorder="1" applyAlignment="1">
      <alignment horizontal="center" vertical="center"/>
      <protection/>
    </xf>
    <xf numFmtId="0" fontId="53" fillId="0" borderId="9" xfId="43" applyFont="1" applyBorder="1" applyAlignment="1">
      <alignment horizontal="left" vertical="center" wrapText="1"/>
      <protection/>
    </xf>
    <xf numFmtId="0" fontId="53" fillId="0" borderId="9" xfId="43" applyFont="1" applyBorder="1" applyAlignment="1">
      <alignment horizontal="center" vertical="center" wrapText="1"/>
      <protection/>
    </xf>
    <xf numFmtId="49" fontId="53" fillId="0" borderId="9" xfId="43" applyNumberFormat="1" applyFont="1" applyBorder="1" applyAlignment="1">
      <alignment horizontal="center" vertical="center" wrapText="1"/>
      <protection/>
    </xf>
    <xf numFmtId="0" fontId="53" fillId="0" borderId="9" xfId="43" applyFont="1" applyBorder="1" applyAlignment="1">
      <alignment horizontal="left" vertical="center"/>
      <protection/>
    </xf>
    <xf numFmtId="49" fontId="53" fillId="0" borderId="9" xfId="43" applyNumberFormat="1" applyFont="1" applyBorder="1" applyAlignment="1">
      <alignment horizontal="center" vertical="center"/>
      <protection/>
    </xf>
    <xf numFmtId="0" fontId="52" fillId="0" borderId="9" xfId="44" applyNumberFormat="1" applyFont="1" applyFill="1" applyBorder="1" applyAlignment="1">
      <alignment horizontal="center" vertical="center"/>
      <protection/>
    </xf>
    <xf numFmtId="0" fontId="53" fillId="0" borderId="9" xfId="44" applyFont="1" applyBorder="1" applyAlignment="1">
      <alignment horizontal="center" vertical="center"/>
      <protection/>
    </xf>
    <xf numFmtId="0" fontId="27" fillId="0" borderId="9" xfId="44" applyFont="1" applyBorder="1" applyAlignment="1" quotePrefix="1">
      <alignment horizontal="center" vertical="center"/>
      <protection/>
    </xf>
    <xf numFmtId="31" fontId="53" fillId="0" borderId="9" xfId="44" applyNumberFormat="1" applyFont="1" applyBorder="1" applyAlignment="1">
      <alignment horizontal="center" vertical="center"/>
      <protection/>
    </xf>
    <xf numFmtId="0" fontId="53" fillId="0" borderId="9" xfId="44" applyFont="1" applyBorder="1" applyAlignment="1">
      <alignment horizontal="left" vertical="center" wrapText="1"/>
      <protection/>
    </xf>
    <xf numFmtId="177" fontId="53" fillId="0" borderId="9" xfId="44" applyNumberFormat="1" applyFont="1" applyBorder="1" applyAlignment="1">
      <alignment horizontal="center" vertical="center"/>
      <protection/>
    </xf>
    <xf numFmtId="0" fontId="53" fillId="0" borderId="9" xfId="44" applyFont="1" applyBorder="1" applyAlignment="1">
      <alignment horizontal="center" vertical="center" wrapText="1"/>
      <protection/>
    </xf>
    <xf numFmtId="14" fontId="53" fillId="0" borderId="9" xfId="44" applyNumberFormat="1" applyFont="1" applyBorder="1" applyAlignment="1">
      <alignment horizontal="left" vertical="center"/>
      <protection/>
    </xf>
    <xf numFmtId="49" fontId="53" fillId="0" borderId="9" xfId="44" applyNumberFormat="1" applyFont="1" applyBorder="1" applyAlignment="1">
      <alignment horizontal="center" vertical="center"/>
      <protection/>
    </xf>
    <xf numFmtId="0" fontId="52" fillId="33" borderId="9" xfId="39" applyFont="1" applyFill="1" applyBorder="1" applyAlignment="1">
      <alignment horizontal="center" vertical="center" shrinkToFit="1"/>
    </xf>
    <xf numFmtId="0" fontId="52" fillId="0" borderId="0" xfId="0" applyNumberFormat="1" applyFont="1" applyFill="1" applyAlignment="1">
      <alignment horizontal="center" vertical="center" wrapText="1"/>
    </xf>
    <xf numFmtId="0" fontId="52" fillId="0" borderId="0" xfId="0" applyNumberFormat="1" applyFont="1" applyFill="1" applyAlignment="1">
      <alignment horizontal="center" vertical="center"/>
    </xf>
    <xf numFmtId="0" fontId="52" fillId="0" borderId="0" xfId="0" applyFont="1" applyFill="1" applyAlignment="1">
      <alignment horizontal="center" vertical="center"/>
    </xf>
    <xf numFmtId="31" fontId="52" fillId="0" borderId="0" xfId="0" applyNumberFormat="1" applyFont="1" applyFill="1" applyAlignment="1">
      <alignment horizontal="center" vertical="center"/>
    </xf>
    <xf numFmtId="0" fontId="53" fillId="0" borderId="0" xfId="0" applyFont="1" applyFill="1" applyAlignment="1">
      <alignment horizontal="left" vertical="center" wrapText="1"/>
    </xf>
    <xf numFmtId="0" fontId="53" fillId="0" borderId="0" xfId="0" applyFont="1" applyFill="1" applyAlignment="1">
      <alignment horizontal="center" vertical="center" shrinkToFit="1"/>
    </xf>
    <xf numFmtId="176" fontId="53" fillId="0" borderId="0" xfId="0" applyNumberFormat="1" applyFont="1" applyFill="1" applyAlignment="1">
      <alignment horizontal="center" vertical="center"/>
    </xf>
    <xf numFmtId="49" fontId="53" fillId="0" borderId="0" xfId="0" applyNumberFormat="1" applyFont="1" applyFill="1" applyAlignment="1">
      <alignment horizontal="center" vertical="center" wrapText="1"/>
    </xf>
    <xf numFmtId="49" fontId="53" fillId="0" borderId="0" xfId="0" applyNumberFormat="1" applyFont="1" applyFill="1" applyAlignment="1">
      <alignment horizontal="left" vertical="center" wrapText="1"/>
    </xf>
    <xf numFmtId="0" fontId="52" fillId="0" borderId="0" xfId="0" applyFont="1" applyFill="1" applyAlignment="1">
      <alignment horizontal="left" vertical="center" wrapText="1"/>
    </xf>
    <xf numFmtId="49" fontId="48" fillId="0" borderId="9" xfId="0" applyNumberFormat="1"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3" xfId="40"/>
    <cellStyle name="差 4" xfId="41"/>
    <cellStyle name="常规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5515"/>
  <sheetViews>
    <sheetView tabSelected="1" view="pageBreakPreview" zoomScaleSheetLayoutView="100" zoomScalePageLayoutView="0" workbookViewId="0" topLeftCell="A1">
      <selection activeCell="R64" sqref="R64"/>
    </sheetView>
  </sheetViews>
  <sheetFormatPr defaultColWidth="9.00390625" defaultRowHeight="60" customHeight="1"/>
  <cols>
    <col min="1" max="1" width="5.75390625" style="2" customWidth="1"/>
    <col min="2" max="2" width="10.125" style="1" customWidth="1"/>
    <col min="3" max="3" width="8.00390625" style="1" customWidth="1"/>
    <col min="4" max="4" width="18.125" style="1" customWidth="1"/>
    <col min="5" max="5" width="9.125" style="4" customWidth="1"/>
    <col min="6" max="6" width="8.125" style="4" customWidth="1"/>
    <col min="7" max="7" width="15.375" style="4" hidden="1" customWidth="1"/>
    <col min="8" max="8" width="29.875" style="5" hidden="1" customWidth="1"/>
    <col min="9" max="9" width="7.625" style="1" hidden="1" customWidth="1"/>
    <col min="10" max="10" width="10.75390625" style="6" hidden="1" customWidth="1"/>
    <col min="11" max="11" width="0.12890625" style="1" hidden="1" customWidth="1"/>
    <col min="12" max="12" width="4.75390625" style="1" customWidth="1"/>
    <col min="13" max="13" width="8.75390625" style="7" hidden="1" customWidth="1"/>
    <col min="14" max="14" width="0.12890625" style="1" hidden="1" customWidth="1"/>
    <col min="15" max="15" width="5.375" style="1" customWidth="1"/>
    <col min="16" max="16" width="6.875" style="2" customWidth="1"/>
    <col min="17" max="17" width="8.75390625" style="5" hidden="1" customWidth="1"/>
    <col min="18" max="18" width="22.875" style="2" customWidth="1"/>
    <col min="19" max="19" width="13.50390625" style="2" customWidth="1"/>
    <col min="20" max="20" width="0.37109375" style="8" hidden="1" customWidth="1"/>
    <col min="21" max="255" width="9.00390625" style="1" customWidth="1"/>
    <col min="256" max="16384" width="9.00390625" style="3" customWidth="1"/>
  </cols>
  <sheetData>
    <row r="1" spans="1:256" s="1" customFormat="1" ht="48" customHeight="1">
      <c r="A1" s="9"/>
      <c r="B1" s="10" t="s">
        <v>0</v>
      </c>
      <c r="C1" s="10"/>
      <c r="D1" s="10"/>
      <c r="E1" s="10"/>
      <c r="F1" s="10"/>
      <c r="G1" s="10"/>
      <c r="H1" s="10"/>
      <c r="I1" s="10"/>
      <c r="J1" s="10"/>
      <c r="K1" s="10"/>
      <c r="L1" s="10"/>
      <c r="M1" s="10"/>
      <c r="N1" s="10"/>
      <c r="O1" s="10"/>
      <c r="P1" s="11"/>
      <c r="Q1" s="10"/>
      <c r="R1" s="10"/>
      <c r="S1" s="10"/>
      <c r="T1" s="10"/>
      <c r="IV1" s="3"/>
    </row>
    <row r="2" spans="1:20" s="21" customFormat="1" ht="42" customHeight="1">
      <c r="A2" s="12" t="s">
        <v>1</v>
      </c>
      <c r="B2" s="13" t="s">
        <v>2</v>
      </c>
      <c r="C2" s="14" t="s">
        <v>3</v>
      </c>
      <c r="D2" s="14" t="s">
        <v>4</v>
      </c>
      <c r="E2" s="14" t="s">
        <v>5</v>
      </c>
      <c r="F2" s="14" t="s">
        <v>6</v>
      </c>
      <c r="G2" s="14" t="s">
        <v>7</v>
      </c>
      <c r="H2" s="15" t="s">
        <v>8</v>
      </c>
      <c r="I2" s="14" t="s">
        <v>9</v>
      </c>
      <c r="J2" s="16" t="s">
        <v>10</v>
      </c>
      <c r="K2" s="17" t="s">
        <v>11</v>
      </c>
      <c r="L2" s="14" t="s">
        <v>12</v>
      </c>
      <c r="M2" s="18" t="s">
        <v>13</v>
      </c>
      <c r="N2" s="19" t="s">
        <v>14</v>
      </c>
      <c r="O2" s="14" t="s">
        <v>15</v>
      </c>
      <c r="P2" s="14" t="s">
        <v>16</v>
      </c>
      <c r="Q2" s="12" t="s">
        <v>17</v>
      </c>
      <c r="R2" s="15" t="s">
        <v>18</v>
      </c>
      <c r="S2" s="15" t="s">
        <v>19</v>
      </c>
      <c r="T2" s="20" t="s">
        <v>19</v>
      </c>
    </row>
    <row r="3" spans="1:20" s="32" customFormat="1" ht="30" customHeight="1">
      <c r="A3" s="12">
        <v>1</v>
      </c>
      <c r="B3" s="22" t="s">
        <v>20</v>
      </c>
      <c r="C3" s="23" t="s">
        <v>21</v>
      </c>
      <c r="D3" s="23" t="s">
        <v>22</v>
      </c>
      <c r="E3" s="24" t="s">
        <v>23</v>
      </c>
      <c r="F3" s="24" t="s">
        <v>24</v>
      </c>
      <c r="G3" s="25">
        <v>42975</v>
      </c>
      <c r="H3" s="26" t="s">
        <v>377</v>
      </c>
      <c r="I3" s="27" t="s">
        <v>25</v>
      </c>
      <c r="J3" s="28" t="s">
        <v>26</v>
      </c>
      <c r="K3" s="27">
        <v>86065.77</v>
      </c>
      <c r="L3" s="27">
        <v>3</v>
      </c>
      <c r="M3" s="29">
        <v>28688.59</v>
      </c>
      <c r="N3" s="27">
        <v>110595.17</v>
      </c>
      <c r="O3" s="27">
        <v>3</v>
      </c>
      <c r="P3" s="13" t="s">
        <v>27</v>
      </c>
      <c r="Q3" s="30" t="s">
        <v>28</v>
      </c>
      <c r="R3" s="23" t="s">
        <v>29</v>
      </c>
      <c r="S3" s="23"/>
      <c r="T3" s="31" t="s">
        <v>30</v>
      </c>
    </row>
    <row r="4" spans="1:20" s="32" customFormat="1" ht="30" customHeight="1">
      <c r="A4" s="12">
        <v>2</v>
      </c>
      <c r="B4" s="22" t="s">
        <v>31</v>
      </c>
      <c r="C4" s="27" t="s">
        <v>32</v>
      </c>
      <c r="D4" s="33" t="s">
        <v>33</v>
      </c>
      <c r="E4" s="24" t="s">
        <v>23</v>
      </c>
      <c r="F4" s="24" t="s">
        <v>34</v>
      </c>
      <c r="G4" s="25">
        <v>42944</v>
      </c>
      <c r="H4" s="34" t="s">
        <v>35</v>
      </c>
      <c r="I4" s="24" t="s">
        <v>25</v>
      </c>
      <c r="J4" s="28" t="s">
        <v>26</v>
      </c>
      <c r="K4" s="27">
        <v>54562.2</v>
      </c>
      <c r="L4" s="27">
        <v>2</v>
      </c>
      <c r="M4" s="29">
        <v>27281.1</v>
      </c>
      <c r="N4" s="27">
        <v>47914.66</v>
      </c>
      <c r="O4" s="27">
        <v>2</v>
      </c>
      <c r="P4" s="14" t="s">
        <v>27</v>
      </c>
      <c r="Q4" s="35" t="s">
        <v>28</v>
      </c>
      <c r="R4" s="23" t="s">
        <v>36</v>
      </c>
      <c r="S4" s="23"/>
      <c r="T4" s="31" t="s">
        <v>37</v>
      </c>
    </row>
    <row r="5" spans="1:20" s="32" customFormat="1" ht="30" customHeight="1">
      <c r="A5" s="12">
        <v>3</v>
      </c>
      <c r="B5" s="22" t="s">
        <v>38</v>
      </c>
      <c r="C5" s="14" t="s">
        <v>39</v>
      </c>
      <c r="D5" s="36" t="s">
        <v>40</v>
      </c>
      <c r="E5" s="24" t="s">
        <v>23</v>
      </c>
      <c r="F5" s="24" t="s">
        <v>41</v>
      </c>
      <c r="G5" s="25">
        <v>43067</v>
      </c>
      <c r="H5" s="26" t="s">
        <v>42</v>
      </c>
      <c r="I5" s="27" t="s">
        <v>25</v>
      </c>
      <c r="J5" s="28" t="s">
        <v>43</v>
      </c>
      <c r="K5" s="27">
        <v>98865</v>
      </c>
      <c r="L5" s="27">
        <v>3</v>
      </c>
      <c r="M5" s="29">
        <v>32955</v>
      </c>
      <c r="N5" s="27">
        <v>24580.85</v>
      </c>
      <c r="O5" s="27">
        <v>3</v>
      </c>
      <c r="P5" s="13" t="s">
        <v>27</v>
      </c>
      <c r="Q5" s="30" t="s">
        <v>28</v>
      </c>
      <c r="R5" s="23" t="s">
        <v>378</v>
      </c>
      <c r="S5" s="23"/>
      <c r="T5" s="31" t="s">
        <v>44</v>
      </c>
    </row>
    <row r="6" spans="1:20" s="32" customFormat="1" ht="30" customHeight="1">
      <c r="A6" s="12">
        <v>4</v>
      </c>
      <c r="B6" s="22" t="s">
        <v>45</v>
      </c>
      <c r="C6" s="37" t="s">
        <v>46</v>
      </c>
      <c r="D6" s="38" t="s">
        <v>47</v>
      </c>
      <c r="E6" s="24" t="s">
        <v>48</v>
      </c>
      <c r="F6" s="24" t="s">
        <v>49</v>
      </c>
      <c r="G6" s="25">
        <v>42948</v>
      </c>
      <c r="H6" s="26" t="s">
        <v>50</v>
      </c>
      <c r="I6" s="27" t="s">
        <v>25</v>
      </c>
      <c r="J6" s="39" t="s">
        <v>51</v>
      </c>
      <c r="K6" s="27">
        <v>50000</v>
      </c>
      <c r="L6" s="27">
        <v>4</v>
      </c>
      <c r="M6" s="29">
        <f>K6/L6</f>
        <v>12500</v>
      </c>
      <c r="N6" s="27">
        <v>13037.5</v>
      </c>
      <c r="O6" s="27">
        <v>3</v>
      </c>
      <c r="P6" s="13" t="s">
        <v>27</v>
      </c>
      <c r="Q6" s="30"/>
      <c r="R6" s="23" t="s">
        <v>52</v>
      </c>
      <c r="S6" s="23"/>
      <c r="T6" s="31" t="s">
        <v>53</v>
      </c>
    </row>
    <row r="7" spans="1:20" s="32" customFormat="1" ht="30" customHeight="1">
      <c r="A7" s="12">
        <v>5</v>
      </c>
      <c r="B7" s="22" t="s">
        <v>54</v>
      </c>
      <c r="C7" s="14" t="s">
        <v>55</v>
      </c>
      <c r="D7" s="36" t="s">
        <v>56</v>
      </c>
      <c r="E7" s="24" t="s">
        <v>48</v>
      </c>
      <c r="F7" s="24" t="s">
        <v>49</v>
      </c>
      <c r="G7" s="25">
        <v>42944</v>
      </c>
      <c r="H7" s="26" t="s">
        <v>57</v>
      </c>
      <c r="I7" s="27" t="s">
        <v>25</v>
      </c>
      <c r="J7" s="28" t="s">
        <v>43</v>
      </c>
      <c r="K7" s="27">
        <v>58470.8</v>
      </c>
      <c r="L7" s="27">
        <v>1</v>
      </c>
      <c r="M7" s="29">
        <v>58470.8</v>
      </c>
      <c r="N7" s="27">
        <v>32.21</v>
      </c>
      <c r="O7" s="27">
        <v>1</v>
      </c>
      <c r="P7" s="13" t="s">
        <v>27</v>
      </c>
      <c r="Q7" s="30" t="s">
        <v>28</v>
      </c>
      <c r="R7" s="23" t="s">
        <v>58</v>
      </c>
      <c r="S7" s="23"/>
      <c r="T7" s="40" t="s">
        <v>28</v>
      </c>
    </row>
    <row r="8" spans="1:20" s="32" customFormat="1" ht="30" customHeight="1">
      <c r="A8" s="12">
        <v>6</v>
      </c>
      <c r="B8" s="22" t="s">
        <v>59</v>
      </c>
      <c r="C8" s="14" t="s">
        <v>60</v>
      </c>
      <c r="D8" s="36" t="s">
        <v>61</v>
      </c>
      <c r="E8" s="24" t="s">
        <v>48</v>
      </c>
      <c r="F8" s="24" t="s">
        <v>62</v>
      </c>
      <c r="G8" s="25">
        <v>42949</v>
      </c>
      <c r="H8" s="26" t="s">
        <v>379</v>
      </c>
      <c r="I8" s="27" t="s">
        <v>25</v>
      </c>
      <c r="J8" s="28" t="s">
        <v>43</v>
      </c>
      <c r="K8" s="27">
        <v>48549.72</v>
      </c>
      <c r="L8" s="27">
        <v>1</v>
      </c>
      <c r="M8" s="29">
        <v>48549.72</v>
      </c>
      <c r="N8" s="27">
        <v>44781.46</v>
      </c>
      <c r="O8" s="27">
        <v>1</v>
      </c>
      <c r="P8" s="13" t="s">
        <v>27</v>
      </c>
      <c r="Q8" s="30" t="s">
        <v>28</v>
      </c>
      <c r="R8" s="23" t="s">
        <v>63</v>
      </c>
      <c r="S8" s="23"/>
      <c r="T8" s="31" t="s">
        <v>64</v>
      </c>
    </row>
    <row r="9" spans="1:20" s="32" customFormat="1" ht="30" customHeight="1">
      <c r="A9" s="12">
        <v>7</v>
      </c>
      <c r="B9" s="22" t="s">
        <v>65</v>
      </c>
      <c r="C9" s="27" t="s">
        <v>66</v>
      </c>
      <c r="D9" s="33" t="s">
        <v>67</v>
      </c>
      <c r="E9" s="24" t="s">
        <v>48</v>
      </c>
      <c r="F9" s="24" t="s">
        <v>68</v>
      </c>
      <c r="G9" s="24" t="s">
        <v>69</v>
      </c>
      <c r="H9" s="30" t="s">
        <v>70</v>
      </c>
      <c r="I9" s="27" t="s">
        <v>25</v>
      </c>
      <c r="J9" s="28" t="s">
        <v>71</v>
      </c>
      <c r="K9" s="27">
        <v>53774.32</v>
      </c>
      <c r="L9" s="27">
        <v>1</v>
      </c>
      <c r="M9" s="29">
        <v>53774.32</v>
      </c>
      <c r="N9" s="27">
        <v>26460.29</v>
      </c>
      <c r="O9" s="27">
        <v>1</v>
      </c>
      <c r="P9" s="13" t="s">
        <v>27</v>
      </c>
      <c r="Q9" s="30"/>
      <c r="R9" s="23" t="s">
        <v>72</v>
      </c>
      <c r="S9" s="23"/>
      <c r="T9" s="35" t="s">
        <v>73</v>
      </c>
    </row>
    <row r="10" spans="1:20" s="32" customFormat="1" ht="64.5" customHeight="1">
      <c r="A10" s="12">
        <v>8</v>
      </c>
      <c r="B10" s="22" t="s">
        <v>74</v>
      </c>
      <c r="C10" s="41" t="s">
        <v>75</v>
      </c>
      <c r="D10" s="42" t="s">
        <v>76</v>
      </c>
      <c r="E10" s="24" t="s">
        <v>48</v>
      </c>
      <c r="F10" s="24" t="s">
        <v>77</v>
      </c>
      <c r="G10" s="43">
        <v>42962</v>
      </c>
      <c r="H10" s="30" t="s">
        <v>380</v>
      </c>
      <c r="I10" s="27" t="s">
        <v>25</v>
      </c>
      <c r="J10" s="28" t="s">
        <v>78</v>
      </c>
      <c r="K10" s="27">
        <v>42000</v>
      </c>
      <c r="L10" s="27">
        <v>3</v>
      </c>
      <c r="M10" s="29">
        <v>14000</v>
      </c>
      <c r="N10" s="27">
        <v>82363.25</v>
      </c>
      <c r="O10" s="27">
        <v>3</v>
      </c>
      <c r="P10" s="13" t="s">
        <v>27</v>
      </c>
      <c r="Q10" s="30"/>
      <c r="R10" s="23" t="s">
        <v>79</v>
      </c>
      <c r="S10" s="89" t="s">
        <v>80</v>
      </c>
      <c r="T10" s="35" t="s">
        <v>81</v>
      </c>
    </row>
    <row r="11" spans="1:20" s="32" customFormat="1" ht="30" customHeight="1">
      <c r="A11" s="12">
        <v>9</v>
      </c>
      <c r="B11" s="22" t="s">
        <v>82</v>
      </c>
      <c r="C11" s="27" t="s">
        <v>83</v>
      </c>
      <c r="D11" s="27" t="s">
        <v>84</v>
      </c>
      <c r="E11" s="24" t="s">
        <v>48</v>
      </c>
      <c r="F11" s="24" t="s">
        <v>77</v>
      </c>
      <c r="G11" s="43">
        <v>42887</v>
      </c>
      <c r="H11" s="30" t="s">
        <v>85</v>
      </c>
      <c r="I11" s="27" t="s">
        <v>25</v>
      </c>
      <c r="J11" s="28" t="s">
        <v>43</v>
      </c>
      <c r="K11" s="27">
        <v>58245.05</v>
      </c>
      <c r="L11" s="27">
        <v>4</v>
      </c>
      <c r="M11" s="29">
        <v>14561.2625</v>
      </c>
      <c r="N11" s="27">
        <v>40662.94</v>
      </c>
      <c r="O11" s="27">
        <v>3</v>
      </c>
      <c r="P11" s="13" t="s">
        <v>27</v>
      </c>
      <c r="Q11" s="30"/>
      <c r="R11" s="23" t="s">
        <v>86</v>
      </c>
      <c r="S11" s="23"/>
      <c r="T11" s="35" t="s">
        <v>87</v>
      </c>
    </row>
    <row r="12" spans="1:20" s="32" customFormat="1" ht="30" customHeight="1">
      <c r="A12" s="12">
        <v>10</v>
      </c>
      <c r="B12" s="22" t="s">
        <v>88</v>
      </c>
      <c r="C12" s="27" t="s">
        <v>89</v>
      </c>
      <c r="D12" s="33" t="s">
        <v>90</v>
      </c>
      <c r="E12" s="24" t="s">
        <v>48</v>
      </c>
      <c r="F12" s="24" t="s">
        <v>77</v>
      </c>
      <c r="G12" s="43">
        <v>42906</v>
      </c>
      <c r="H12" s="30" t="s">
        <v>91</v>
      </c>
      <c r="I12" s="27" t="s">
        <v>25</v>
      </c>
      <c r="J12" s="28" t="s">
        <v>92</v>
      </c>
      <c r="K12" s="27">
        <v>25406.7</v>
      </c>
      <c r="L12" s="27">
        <v>1</v>
      </c>
      <c r="M12" s="29">
        <v>25406.7</v>
      </c>
      <c r="N12" s="27">
        <v>111368.87</v>
      </c>
      <c r="O12" s="27">
        <v>1</v>
      </c>
      <c r="P12" s="13" t="s">
        <v>27</v>
      </c>
      <c r="Q12" s="30" t="s">
        <v>28</v>
      </c>
      <c r="R12" s="23" t="s">
        <v>93</v>
      </c>
      <c r="S12" s="23"/>
      <c r="T12" s="35" t="s">
        <v>94</v>
      </c>
    </row>
    <row r="13" spans="1:20" s="32" customFormat="1" ht="30" customHeight="1">
      <c r="A13" s="12">
        <v>11</v>
      </c>
      <c r="B13" s="22" t="s">
        <v>95</v>
      </c>
      <c r="C13" s="27" t="s">
        <v>96</v>
      </c>
      <c r="D13" s="33" t="s">
        <v>97</v>
      </c>
      <c r="E13" s="24" t="s">
        <v>48</v>
      </c>
      <c r="F13" s="24" t="s">
        <v>68</v>
      </c>
      <c r="G13" s="43">
        <v>42955</v>
      </c>
      <c r="H13" s="30" t="s">
        <v>98</v>
      </c>
      <c r="I13" s="27" t="s">
        <v>25</v>
      </c>
      <c r="J13" s="28" t="s">
        <v>99</v>
      </c>
      <c r="K13" s="27">
        <v>30458.32</v>
      </c>
      <c r="L13" s="27">
        <v>1</v>
      </c>
      <c r="M13" s="29">
        <v>30458.32</v>
      </c>
      <c r="N13" s="27">
        <v>63639.28</v>
      </c>
      <c r="O13" s="27">
        <v>1</v>
      </c>
      <c r="P13" s="13" t="s">
        <v>27</v>
      </c>
      <c r="Q13" s="30"/>
      <c r="R13" s="23" t="s">
        <v>100</v>
      </c>
      <c r="S13" s="23"/>
      <c r="T13" s="35" t="s">
        <v>101</v>
      </c>
    </row>
    <row r="14" spans="1:20" s="32" customFormat="1" ht="30" customHeight="1">
      <c r="A14" s="12">
        <v>12</v>
      </c>
      <c r="B14" s="22" t="s">
        <v>102</v>
      </c>
      <c r="C14" s="27" t="s">
        <v>103</v>
      </c>
      <c r="D14" s="33" t="s">
        <v>104</v>
      </c>
      <c r="E14" s="24" t="s">
        <v>48</v>
      </c>
      <c r="F14" s="24" t="s">
        <v>68</v>
      </c>
      <c r="G14" s="43">
        <v>42965</v>
      </c>
      <c r="H14" s="30" t="s">
        <v>105</v>
      </c>
      <c r="I14" s="27" t="s">
        <v>25</v>
      </c>
      <c r="J14" s="28" t="s">
        <v>99</v>
      </c>
      <c r="K14" s="27">
        <v>37029.32</v>
      </c>
      <c r="L14" s="27">
        <v>1</v>
      </c>
      <c r="M14" s="29">
        <v>37029.32</v>
      </c>
      <c r="N14" s="27">
        <v>57520.68</v>
      </c>
      <c r="O14" s="27">
        <v>1</v>
      </c>
      <c r="P14" s="13" t="s">
        <v>27</v>
      </c>
      <c r="Q14" s="30"/>
      <c r="R14" s="23" t="s">
        <v>381</v>
      </c>
      <c r="S14" s="23"/>
      <c r="T14" s="35" t="s">
        <v>106</v>
      </c>
    </row>
    <row r="15" spans="1:20" s="32" customFormat="1" ht="30" customHeight="1">
      <c r="A15" s="12">
        <v>13</v>
      </c>
      <c r="B15" s="22" t="s">
        <v>107</v>
      </c>
      <c r="C15" s="27" t="s">
        <v>108</v>
      </c>
      <c r="D15" s="33" t="s">
        <v>109</v>
      </c>
      <c r="E15" s="24" t="s">
        <v>48</v>
      </c>
      <c r="F15" s="24" t="s">
        <v>49</v>
      </c>
      <c r="G15" s="43">
        <v>42935</v>
      </c>
      <c r="H15" s="30" t="s">
        <v>110</v>
      </c>
      <c r="I15" s="27" t="s">
        <v>25</v>
      </c>
      <c r="J15" s="28" t="s">
        <v>99</v>
      </c>
      <c r="K15" s="27">
        <v>52466.84</v>
      </c>
      <c r="L15" s="27">
        <v>2</v>
      </c>
      <c r="M15" s="29">
        <v>26233.42</v>
      </c>
      <c r="N15" s="27">
        <v>34226.67</v>
      </c>
      <c r="O15" s="27">
        <v>2</v>
      </c>
      <c r="P15" s="13" t="s">
        <v>27</v>
      </c>
      <c r="Q15" s="30"/>
      <c r="R15" s="23" t="s">
        <v>111</v>
      </c>
      <c r="S15" s="23"/>
      <c r="T15" s="35" t="s">
        <v>112</v>
      </c>
    </row>
    <row r="16" spans="1:20" s="32" customFormat="1" ht="30" customHeight="1">
      <c r="A16" s="12">
        <v>14</v>
      </c>
      <c r="B16" s="22" t="s">
        <v>113</v>
      </c>
      <c r="C16" s="27" t="s">
        <v>114</v>
      </c>
      <c r="D16" s="33" t="s">
        <v>115</v>
      </c>
      <c r="E16" s="24" t="s">
        <v>48</v>
      </c>
      <c r="F16" s="24" t="s">
        <v>49</v>
      </c>
      <c r="G16" s="43">
        <v>42975</v>
      </c>
      <c r="H16" s="30" t="s">
        <v>116</v>
      </c>
      <c r="I16" s="27" t="s">
        <v>25</v>
      </c>
      <c r="J16" s="28" t="s">
        <v>99</v>
      </c>
      <c r="K16" s="27">
        <v>101949.72</v>
      </c>
      <c r="L16" s="27">
        <v>3</v>
      </c>
      <c r="M16" s="29">
        <v>33983.24</v>
      </c>
      <c r="N16" s="27">
        <v>50425.99</v>
      </c>
      <c r="O16" s="27">
        <v>3</v>
      </c>
      <c r="P16" s="13" t="s">
        <v>27</v>
      </c>
      <c r="Q16" s="30"/>
      <c r="R16" s="23" t="s">
        <v>117</v>
      </c>
      <c r="S16" s="23"/>
      <c r="T16" s="35" t="s">
        <v>118</v>
      </c>
    </row>
    <row r="17" spans="1:20" s="32" customFormat="1" ht="30" customHeight="1">
      <c r="A17" s="12">
        <v>15</v>
      </c>
      <c r="B17" s="22" t="s">
        <v>119</v>
      </c>
      <c r="C17" s="27" t="s">
        <v>120</v>
      </c>
      <c r="D17" s="33" t="s">
        <v>121</v>
      </c>
      <c r="E17" s="24" t="s">
        <v>48</v>
      </c>
      <c r="F17" s="24" t="s">
        <v>122</v>
      </c>
      <c r="G17" s="43">
        <v>42962</v>
      </c>
      <c r="H17" s="30" t="s">
        <v>123</v>
      </c>
      <c r="I17" s="27" t="s">
        <v>25</v>
      </c>
      <c r="J17" s="28" t="s">
        <v>99</v>
      </c>
      <c r="K17" s="27">
        <v>79706.02</v>
      </c>
      <c r="L17" s="27">
        <v>3</v>
      </c>
      <c r="M17" s="29">
        <v>26568.673333333336</v>
      </c>
      <c r="N17" s="27">
        <v>23000</v>
      </c>
      <c r="O17" s="27">
        <v>3</v>
      </c>
      <c r="P17" s="13" t="s">
        <v>27</v>
      </c>
      <c r="Q17" s="30" t="s">
        <v>28</v>
      </c>
      <c r="R17" s="23" t="s">
        <v>124</v>
      </c>
      <c r="S17" s="23"/>
      <c r="T17" s="35" t="s">
        <v>125</v>
      </c>
    </row>
    <row r="18" spans="1:20" s="32" customFormat="1" ht="30" customHeight="1">
      <c r="A18" s="12">
        <v>16</v>
      </c>
      <c r="B18" s="22" t="s">
        <v>126</v>
      </c>
      <c r="C18" s="27" t="s">
        <v>127</v>
      </c>
      <c r="D18" s="33" t="s">
        <v>128</v>
      </c>
      <c r="E18" s="24" t="s">
        <v>48</v>
      </c>
      <c r="F18" s="24" t="s">
        <v>68</v>
      </c>
      <c r="G18" s="43">
        <v>42961</v>
      </c>
      <c r="H18" s="30" t="s">
        <v>129</v>
      </c>
      <c r="I18" s="27" t="s">
        <v>25</v>
      </c>
      <c r="J18" s="28" t="s">
        <v>99</v>
      </c>
      <c r="K18" s="27">
        <v>100616.84</v>
      </c>
      <c r="L18" s="27">
        <v>3</v>
      </c>
      <c r="M18" s="29">
        <v>33538.94666666666</v>
      </c>
      <c r="N18" s="27">
        <v>40439.06</v>
      </c>
      <c r="O18" s="27">
        <v>3</v>
      </c>
      <c r="P18" s="13" t="s">
        <v>27</v>
      </c>
      <c r="Q18" s="30" t="s">
        <v>28</v>
      </c>
      <c r="R18" s="23" t="s">
        <v>130</v>
      </c>
      <c r="S18" s="23"/>
      <c r="T18" s="35" t="s">
        <v>131</v>
      </c>
    </row>
    <row r="19" spans="1:20" s="32" customFormat="1" ht="30" customHeight="1">
      <c r="A19" s="12">
        <v>17</v>
      </c>
      <c r="B19" s="22" t="s">
        <v>132</v>
      </c>
      <c r="C19" s="27" t="s">
        <v>133</v>
      </c>
      <c r="D19" s="33" t="s">
        <v>134</v>
      </c>
      <c r="E19" s="24" t="s">
        <v>48</v>
      </c>
      <c r="F19" s="24" t="s">
        <v>49</v>
      </c>
      <c r="G19" s="43">
        <v>42933</v>
      </c>
      <c r="H19" s="30" t="s">
        <v>135</v>
      </c>
      <c r="I19" s="27" t="s">
        <v>25</v>
      </c>
      <c r="J19" s="28" t="s">
        <v>99</v>
      </c>
      <c r="K19" s="27">
        <v>15241.2</v>
      </c>
      <c r="L19" s="27">
        <v>3</v>
      </c>
      <c r="M19" s="29">
        <v>5080.400000000001</v>
      </c>
      <c r="N19" s="27">
        <v>10000.85</v>
      </c>
      <c r="O19" s="27">
        <v>3</v>
      </c>
      <c r="P19" s="13" t="s">
        <v>27</v>
      </c>
      <c r="Q19" s="30" t="s">
        <v>28</v>
      </c>
      <c r="R19" s="23" t="s">
        <v>391</v>
      </c>
      <c r="S19" s="23"/>
      <c r="T19" s="35" t="s">
        <v>136</v>
      </c>
    </row>
    <row r="20" spans="1:20" s="32" customFormat="1" ht="30" customHeight="1">
      <c r="A20" s="12">
        <v>18</v>
      </c>
      <c r="B20" s="22" t="s">
        <v>137</v>
      </c>
      <c r="C20" s="13" t="s">
        <v>138</v>
      </c>
      <c r="D20" s="33" t="s">
        <v>139</v>
      </c>
      <c r="E20" s="24" t="s">
        <v>48</v>
      </c>
      <c r="F20" s="24" t="s">
        <v>122</v>
      </c>
      <c r="G20" s="43">
        <v>42983</v>
      </c>
      <c r="H20" s="30" t="s">
        <v>140</v>
      </c>
      <c r="I20" s="27" t="s">
        <v>25</v>
      </c>
      <c r="J20" s="28" t="s">
        <v>26</v>
      </c>
      <c r="K20" s="27">
        <v>118075.2</v>
      </c>
      <c r="L20" s="27">
        <v>4</v>
      </c>
      <c r="M20" s="29">
        <v>29518.8</v>
      </c>
      <c r="N20" s="27">
        <v>208378.9</v>
      </c>
      <c r="O20" s="27">
        <v>3</v>
      </c>
      <c r="P20" s="13" t="s">
        <v>27</v>
      </c>
      <c r="Q20" s="30" t="s">
        <v>28</v>
      </c>
      <c r="R20" s="23" t="s">
        <v>392</v>
      </c>
      <c r="S20" s="23"/>
      <c r="T20" s="35" t="s">
        <v>141</v>
      </c>
    </row>
    <row r="21" spans="1:20" s="32" customFormat="1" ht="30" customHeight="1">
      <c r="A21" s="12">
        <v>19</v>
      </c>
      <c r="B21" s="44" t="s">
        <v>142</v>
      </c>
      <c r="C21" s="45" t="s">
        <v>143</v>
      </c>
      <c r="D21" s="46" t="s">
        <v>144</v>
      </c>
      <c r="E21" s="47" t="s">
        <v>48</v>
      </c>
      <c r="F21" s="47" t="s">
        <v>68</v>
      </c>
      <c r="G21" s="48">
        <v>42979</v>
      </c>
      <c r="H21" s="49" t="s">
        <v>145</v>
      </c>
      <c r="I21" s="50" t="s">
        <v>25</v>
      </c>
      <c r="J21" s="51" t="s">
        <v>43</v>
      </c>
      <c r="K21" s="50">
        <v>57808.94</v>
      </c>
      <c r="L21" s="50">
        <v>2</v>
      </c>
      <c r="M21" s="29">
        <v>28904.47</v>
      </c>
      <c r="N21" s="50">
        <v>52760.72</v>
      </c>
      <c r="O21" s="50">
        <v>2</v>
      </c>
      <c r="P21" s="52" t="s">
        <v>27</v>
      </c>
      <c r="Q21" s="53"/>
      <c r="R21" s="54" t="s">
        <v>146</v>
      </c>
      <c r="S21" s="54"/>
      <c r="T21" s="49" t="s">
        <v>147</v>
      </c>
    </row>
    <row r="22" spans="1:20" s="32" customFormat="1" ht="30" customHeight="1">
      <c r="A22" s="12">
        <v>20</v>
      </c>
      <c r="B22" s="44" t="s">
        <v>148</v>
      </c>
      <c r="C22" s="45" t="s">
        <v>149</v>
      </c>
      <c r="D22" s="46" t="s">
        <v>150</v>
      </c>
      <c r="E22" s="47" t="s">
        <v>48</v>
      </c>
      <c r="F22" s="47" t="s">
        <v>151</v>
      </c>
      <c r="G22" s="48">
        <v>42962</v>
      </c>
      <c r="H22" s="49" t="s">
        <v>152</v>
      </c>
      <c r="I22" s="50" t="s">
        <v>25</v>
      </c>
      <c r="J22" s="51" t="s">
        <v>99</v>
      </c>
      <c r="K22" s="50">
        <v>35440.89</v>
      </c>
      <c r="L22" s="50">
        <v>2</v>
      </c>
      <c r="M22" s="29">
        <v>17720.445</v>
      </c>
      <c r="N22" s="50">
        <v>73.9</v>
      </c>
      <c r="O22" s="50">
        <v>2</v>
      </c>
      <c r="P22" s="52" t="s">
        <v>27</v>
      </c>
      <c r="Q22" s="53"/>
      <c r="R22" s="55" t="s">
        <v>153</v>
      </c>
      <c r="S22" s="56"/>
      <c r="T22" s="49" t="s">
        <v>154</v>
      </c>
    </row>
    <row r="23" spans="1:20" s="32" customFormat="1" ht="30" customHeight="1">
      <c r="A23" s="12">
        <v>21</v>
      </c>
      <c r="B23" s="44" t="s">
        <v>155</v>
      </c>
      <c r="C23" s="45" t="s">
        <v>156</v>
      </c>
      <c r="D23" s="46" t="s">
        <v>157</v>
      </c>
      <c r="E23" s="47" t="s">
        <v>48</v>
      </c>
      <c r="F23" s="47" t="s">
        <v>77</v>
      </c>
      <c r="G23" s="48">
        <v>42969</v>
      </c>
      <c r="H23" s="49" t="s">
        <v>158</v>
      </c>
      <c r="I23" s="50" t="s">
        <v>25</v>
      </c>
      <c r="J23" s="51" t="s">
        <v>26</v>
      </c>
      <c r="K23" s="50">
        <v>60946.86</v>
      </c>
      <c r="L23" s="50">
        <v>3</v>
      </c>
      <c r="M23" s="29">
        <v>20315.62</v>
      </c>
      <c r="N23" s="50">
        <v>69593.51</v>
      </c>
      <c r="O23" s="50">
        <v>3</v>
      </c>
      <c r="P23" s="52" t="s">
        <v>27</v>
      </c>
      <c r="Q23" s="53"/>
      <c r="R23" s="56" t="s">
        <v>159</v>
      </c>
      <c r="S23" s="56"/>
      <c r="T23" s="49" t="s">
        <v>160</v>
      </c>
    </row>
    <row r="24" spans="1:20" s="32" customFormat="1" ht="30" customHeight="1">
      <c r="A24" s="12">
        <v>22</v>
      </c>
      <c r="B24" s="22" t="s">
        <v>161</v>
      </c>
      <c r="C24" s="27" t="s">
        <v>162</v>
      </c>
      <c r="D24" s="27" t="s">
        <v>163</v>
      </c>
      <c r="E24" s="24" t="s">
        <v>48</v>
      </c>
      <c r="F24" s="24" t="s">
        <v>77</v>
      </c>
      <c r="G24" s="43">
        <v>42972</v>
      </c>
      <c r="H24" s="30" t="s">
        <v>164</v>
      </c>
      <c r="I24" s="27" t="s">
        <v>25</v>
      </c>
      <c r="J24" s="28" t="s">
        <v>99</v>
      </c>
      <c r="K24" s="27">
        <v>25251.3</v>
      </c>
      <c r="L24" s="27">
        <v>1</v>
      </c>
      <c r="M24" s="29">
        <v>25251.3</v>
      </c>
      <c r="N24" s="27">
        <v>57139.5</v>
      </c>
      <c r="O24" s="27">
        <v>1</v>
      </c>
      <c r="P24" s="13" t="s">
        <v>27</v>
      </c>
      <c r="Q24" s="30"/>
      <c r="R24" s="57" t="s">
        <v>165</v>
      </c>
      <c r="S24" s="57"/>
      <c r="T24" s="35" t="s">
        <v>166</v>
      </c>
    </row>
    <row r="25" spans="1:20" s="32" customFormat="1" ht="30" customHeight="1">
      <c r="A25" s="12">
        <v>23</v>
      </c>
      <c r="B25" s="22" t="s">
        <v>167</v>
      </c>
      <c r="C25" s="13" t="s">
        <v>168</v>
      </c>
      <c r="D25" s="27" t="s">
        <v>169</v>
      </c>
      <c r="E25" s="24" t="s">
        <v>48</v>
      </c>
      <c r="F25" s="24" t="s">
        <v>77</v>
      </c>
      <c r="G25" s="43">
        <v>42968</v>
      </c>
      <c r="H25" s="30" t="s">
        <v>170</v>
      </c>
      <c r="I25" s="27" t="s">
        <v>25</v>
      </c>
      <c r="J25" s="28" t="s">
        <v>43</v>
      </c>
      <c r="K25" s="27">
        <v>37984.2</v>
      </c>
      <c r="L25" s="27">
        <v>1</v>
      </c>
      <c r="M25" s="29">
        <v>37984.2</v>
      </c>
      <c r="N25" s="27">
        <v>150559.49</v>
      </c>
      <c r="O25" s="27">
        <v>1</v>
      </c>
      <c r="P25" s="13" t="s">
        <v>27</v>
      </c>
      <c r="Q25" s="30"/>
      <c r="R25" s="57" t="s">
        <v>171</v>
      </c>
      <c r="S25" s="57"/>
      <c r="T25" s="35" t="s">
        <v>172</v>
      </c>
    </row>
    <row r="26" spans="1:20" s="32" customFormat="1" ht="30" customHeight="1">
      <c r="A26" s="12">
        <v>24</v>
      </c>
      <c r="B26" s="22" t="s">
        <v>173</v>
      </c>
      <c r="C26" s="13" t="s">
        <v>174</v>
      </c>
      <c r="D26" s="33" t="s">
        <v>175</v>
      </c>
      <c r="E26" s="24" t="s">
        <v>48</v>
      </c>
      <c r="F26" s="24" t="s">
        <v>68</v>
      </c>
      <c r="G26" s="43">
        <v>42969</v>
      </c>
      <c r="H26" s="30" t="s">
        <v>176</v>
      </c>
      <c r="I26" s="27" t="s">
        <v>25</v>
      </c>
      <c r="J26" s="28" t="s">
        <v>43</v>
      </c>
      <c r="K26" s="27">
        <v>66771.72</v>
      </c>
      <c r="L26" s="27">
        <v>3</v>
      </c>
      <c r="M26" s="29">
        <v>22257.24</v>
      </c>
      <c r="N26" s="27">
        <v>127570.49</v>
      </c>
      <c r="O26" s="27">
        <v>3</v>
      </c>
      <c r="P26" s="13" t="s">
        <v>27</v>
      </c>
      <c r="Q26" s="30"/>
      <c r="R26" s="23" t="s">
        <v>177</v>
      </c>
      <c r="S26" s="23"/>
      <c r="T26" s="35" t="s">
        <v>178</v>
      </c>
    </row>
    <row r="27" spans="1:20" s="32" customFormat="1" ht="30" customHeight="1">
      <c r="A27" s="12">
        <v>25</v>
      </c>
      <c r="B27" s="22" t="s">
        <v>179</v>
      </c>
      <c r="C27" s="13" t="s">
        <v>180</v>
      </c>
      <c r="D27" s="33" t="s">
        <v>181</v>
      </c>
      <c r="E27" s="24" t="s">
        <v>48</v>
      </c>
      <c r="F27" s="24" t="s">
        <v>182</v>
      </c>
      <c r="G27" s="43">
        <v>42957</v>
      </c>
      <c r="H27" s="30" t="s">
        <v>183</v>
      </c>
      <c r="I27" s="27" t="s">
        <v>25</v>
      </c>
      <c r="J27" s="28" t="s">
        <v>184</v>
      </c>
      <c r="K27" s="27">
        <v>648</v>
      </c>
      <c r="L27" s="27">
        <v>1</v>
      </c>
      <c r="M27" s="29">
        <v>648</v>
      </c>
      <c r="N27" s="27">
        <v>0</v>
      </c>
      <c r="O27" s="27">
        <v>1</v>
      </c>
      <c r="P27" s="13" t="s">
        <v>27</v>
      </c>
      <c r="Q27" s="30"/>
      <c r="R27" s="23" t="s">
        <v>185</v>
      </c>
      <c r="S27" s="23" t="s">
        <v>186</v>
      </c>
      <c r="T27" s="40" t="s">
        <v>187</v>
      </c>
    </row>
    <row r="28" spans="1:20" s="32" customFormat="1" ht="30" customHeight="1">
      <c r="A28" s="12">
        <v>26</v>
      </c>
      <c r="B28" s="22" t="s">
        <v>188</v>
      </c>
      <c r="C28" s="27" t="s">
        <v>189</v>
      </c>
      <c r="D28" s="33" t="s">
        <v>190</v>
      </c>
      <c r="E28" s="24" t="s">
        <v>48</v>
      </c>
      <c r="F28" s="24" t="s">
        <v>182</v>
      </c>
      <c r="G28" s="43">
        <v>42968</v>
      </c>
      <c r="H28" s="30" t="s">
        <v>191</v>
      </c>
      <c r="I28" s="27" t="s">
        <v>25</v>
      </c>
      <c r="J28" s="28" t="s">
        <v>184</v>
      </c>
      <c r="K28" s="27">
        <v>6120</v>
      </c>
      <c r="L28" s="27">
        <v>3</v>
      </c>
      <c r="M28" s="29">
        <v>2040</v>
      </c>
      <c r="N28" s="27">
        <v>260.65</v>
      </c>
      <c r="O28" s="27">
        <v>3</v>
      </c>
      <c r="P28" s="13" t="s">
        <v>27</v>
      </c>
      <c r="Q28" s="30"/>
      <c r="R28" s="57" t="s">
        <v>192</v>
      </c>
      <c r="S28" s="57" t="s">
        <v>186</v>
      </c>
      <c r="T28" s="40" t="s">
        <v>193</v>
      </c>
    </row>
    <row r="29" spans="1:20" s="32" customFormat="1" ht="30" customHeight="1">
      <c r="A29" s="12">
        <v>27</v>
      </c>
      <c r="B29" s="22" t="s">
        <v>194</v>
      </c>
      <c r="C29" s="27" t="s">
        <v>195</v>
      </c>
      <c r="D29" s="27" t="s">
        <v>196</v>
      </c>
      <c r="E29" s="24" t="s">
        <v>48</v>
      </c>
      <c r="F29" s="24" t="s">
        <v>68</v>
      </c>
      <c r="G29" s="43">
        <v>42964</v>
      </c>
      <c r="H29" s="30" t="s">
        <v>382</v>
      </c>
      <c r="I29" s="27" t="s">
        <v>25</v>
      </c>
      <c r="J29" s="28" t="s">
        <v>43</v>
      </c>
      <c r="K29" s="27">
        <v>48190.59</v>
      </c>
      <c r="L29" s="27">
        <v>1</v>
      </c>
      <c r="M29" s="29">
        <v>48191</v>
      </c>
      <c r="N29" s="27">
        <v>76956.8</v>
      </c>
      <c r="O29" s="27">
        <v>1</v>
      </c>
      <c r="P29" s="13" t="s">
        <v>27</v>
      </c>
      <c r="Q29" s="30"/>
      <c r="R29" s="57" t="s">
        <v>197</v>
      </c>
      <c r="S29" s="57"/>
      <c r="T29" s="35" t="s">
        <v>198</v>
      </c>
    </row>
    <row r="30" spans="1:20" s="32" customFormat="1" ht="30" customHeight="1">
      <c r="A30" s="12">
        <v>28</v>
      </c>
      <c r="B30" s="22" t="s">
        <v>199</v>
      </c>
      <c r="C30" s="27" t="s">
        <v>200</v>
      </c>
      <c r="D30" s="33" t="s">
        <v>201</v>
      </c>
      <c r="E30" s="24" t="s">
        <v>23</v>
      </c>
      <c r="F30" s="24" t="s">
        <v>34</v>
      </c>
      <c r="G30" s="43">
        <v>43027</v>
      </c>
      <c r="H30" s="35" t="s">
        <v>202</v>
      </c>
      <c r="I30" s="27" t="s">
        <v>25</v>
      </c>
      <c r="J30" s="28" t="s">
        <v>43</v>
      </c>
      <c r="K30" s="27">
        <v>46575.68</v>
      </c>
      <c r="L30" s="27">
        <v>2</v>
      </c>
      <c r="M30" s="29">
        <v>23287.84</v>
      </c>
      <c r="N30" s="27">
        <v>5384.96</v>
      </c>
      <c r="O30" s="27">
        <v>2</v>
      </c>
      <c r="P30" s="13" t="s">
        <v>27</v>
      </c>
      <c r="Q30" s="30"/>
      <c r="R30" s="57" t="s">
        <v>203</v>
      </c>
      <c r="S30" s="57"/>
      <c r="T30" s="35" t="s">
        <v>204</v>
      </c>
    </row>
    <row r="31" spans="1:20" s="32" customFormat="1" ht="30" customHeight="1">
      <c r="A31" s="12">
        <v>29</v>
      </c>
      <c r="B31" s="22" t="s">
        <v>205</v>
      </c>
      <c r="C31" s="27" t="s">
        <v>206</v>
      </c>
      <c r="D31" s="33" t="s">
        <v>207</v>
      </c>
      <c r="E31" s="24" t="s">
        <v>208</v>
      </c>
      <c r="F31" s="24" t="s">
        <v>209</v>
      </c>
      <c r="G31" s="43">
        <v>43033</v>
      </c>
      <c r="H31" s="30" t="s">
        <v>210</v>
      </c>
      <c r="I31" s="27" t="s">
        <v>25</v>
      </c>
      <c r="J31" s="28" t="s">
        <v>99</v>
      </c>
      <c r="K31" s="27">
        <v>39368.79</v>
      </c>
      <c r="L31" s="27">
        <v>1</v>
      </c>
      <c r="M31" s="29">
        <v>39368.79</v>
      </c>
      <c r="N31" s="27">
        <v>20710.36</v>
      </c>
      <c r="O31" s="27">
        <v>1</v>
      </c>
      <c r="P31" s="13" t="s">
        <v>27</v>
      </c>
      <c r="Q31" s="30"/>
      <c r="R31" s="57" t="s">
        <v>211</v>
      </c>
      <c r="S31" s="57"/>
      <c r="T31" s="35" t="s">
        <v>212</v>
      </c>
    </row>
    <row r="32" spans="1:21" s="32" customFormat="1" ht="30" customHeight="1">
      <c r="A32" s="12">
        <v>30</v>
      </c>
      <c r="B32" s="22" t="s">
        <v>213</v>
      </c>
      <c r="C32" s="27" t="s">
        <v>214</v>
      </c>
      <c r="D32" s="33" t="s">
        <v>215</v>
      </c>
      <c r="E32" s="24" t="s">
        <v>23</v>
      </c>
      <c r="F32" s="24" t="s">
        <v>216</v>
      </c>
      <c r="G32" s="43">
        <v>43032</v>
      </c>
      <c r="H32" s="30" t="s">
        <v>217</v>
      </c>
      <c r="I32" s="27" t="s">
        <v>25</v>
      </c>
      <c r="J32" s="28" t="s">
        <v>43</v>
      </c>
      <c r="K32" s="27">
        <v>62920.21</v>
      </c>
      <c r="L32" s="27">
        <v>3</v>
      </c>
      <c r="M32" s="29">
        <v>20973.403333333332</v>
      </c>
      <c r="N32" s="27">
        <v>26276.79</v>
      </c>
      <c r="O32" s="27">
        <v>3</v>
      </c>
      <c r="P32" s="13" t="s">
        <v>27</v>
      </c>
      <c r="Q32" s="30" t="s">
        <v>28</v>
      </c>
      <c r="R32" s="23" t="s">
        <v>218</v>
      </c>
      <c r="S32" s="23"/>
      <c r="T32" s="35" t="s">
        <v>219</v>
      </c>
      <c r="U32" s="32" t="s">
        <v>220</v>
      </c>
    </row>
    <row r="33" spans="1:20" s="32" customFormat="1" ht="30" customHeight="1">
      <c r="A33" s="12">
        <v>31</v>
      </c>
      <c r="B33" s="22" t="s">
        <v>221</v>
      </c>
      <c r="C33" s="27" t="s">
        <v>222</v>
      </c>
      <c r="D33" s="33" t="s">
        <v>223</v>
      </c>
      <c r="E33" s="24" t="s">
        <v>23</v>
      </c>
      <c r="F33" s="24" t="s">
        <v>34</v>
      </c>
      <c r="G33" s="43">
        <v>43007</v>
      </c>
      <c r="H33" s="30" t="s">
        <v>224</v>
      </c>
      <c r="I33" s="27" t="s">
        <v>25</v>
      </c>
      <c r="J33" s="28" t="s">
        <v>43</v>
      </c>
      <c r="K33" s="27">
        <v>50399.22</v>
      </c>
      <c r="L33" s="27">
        <v>1</v>
      </c>
      <c r="M33" s="29">
        <v>50399.22</v>
      </c>
      <c r="N33" s="27">
        <v>71283.99</v>
      </c>
      <c r="O33" s="27">
        <v>1</v>
      </c>
      <c r="P33" s="13" t="s">
        <v>27</v>
      </c>
      <c r="Q33" s="30"/>
      <c r="R33" s="57" t="s">
        <v>225</v>
      </c>
      <c r="S33" s="57"/>
      <c r="T33" s="35" t="s">
        <v>226</v>
      </c>
    </row>
    <row r="34" spans="1:20" s="32" customFormat="1" ht="30" customHeight="1">
      <c r="A34" s="12">
        <v>32</v>
      </c>
      <c r="B34" s="22" t="s">
        <v>227</v>
      </c>
      <c r="C34" s="27" t="s">
        <v>228</v>
      </c>
      <c r="D34" s="33" t="s">
        <v>229</v>
      </c>
      <c r="E34" s="24" t="s">
        <v>23</v>
      </c>
      <c r="F34" s="24" t="s">
        <v>34</v>
      </c>
      <c r="G34" s="43">
        <v>43008</v>
      </c>
      <c r="H34" s="30" t="s">
        <v>230</v>
      </c>
      <c r="I34" s="27" t="s">
        <v>25</v>
      </c>
      <c r="J34" s="28" t="s">
        <v>43</v>
      </c>
      <c r="K34" s="27">
        <v>50844.69</v>
      </c>
      <c r="L34" s="27">
        <v>2</v>
      </c>
      <c r="M34" s="29">
        <v>25422.345</v>
      </c>
      <c r="N34" s="27">
        <v>92817.09</v>
      </c>
      <c r="O34" s="27">
        <v>2</v>
      </c>
      <c r="P34" s="13" t="s">
        <v>27</v>
      </c>
      <c r="Q34" s="30"/>
      <c r="R34" s="57" t="s">
        <v>159</v>
      </c>
      <c r="S34" s="57"/>
      <c r="T34" s="35" t="s">
        <v>231</v>
      </c>
    </row>
    <row r="35" spans="1:20" s="32" customFormat="1" ht="30" customHeight="1">
      <c r="A35" s="12">
        <v>33</v>
      </c>
      <c r="B35" s="22" t="s">
        <v>232</v>
      </c>
      <c r="C35" s="27" t="s">
        <v>233</v>
      </c>
      <c r="D35" s="33" t="s">
        <v>234</v>
      </c>
      <c r="E35" s="24" t="s">
        <v>23</v>
      </c>
      <c r="F35" s="24" t="s">
        <v>34</v>
      </c>
      <c r="G35" s="43">
        <v>43028</v>
      </c>
      <c r="H35" s="35" t="s">
        <v>235</v>
      </c>
      <c r="I35" s="27" t="s">
        <v>25</v>
      </c>
      <c r="J35" s="28" t="s">
        <v>99</v>
      </c>
      <c r="K35" s="27">
        <v>104936.5</v>
      </c>
      <c r="L35" s="27">
        <v>3</v>
      </c>
      <c r="M35" s="29">
        <v>34978.833333333336</v>
      </c>
      <c r="N35" s="27">
        <v>32682.25</v>
      </c>
      <c r="O35" s="27">
        <v>3</v>
      </c>
      <c r="P35" s="13" t="s">
        <v>27</v>
      </c>
      <c r="Q35" s="30"/>
      <c r="R35" s="57" t="s">
        <v>236</v>
      </c>
      <c r="S35" s="57"/>
      <c r="T35" s="35" t="s">
        <v>237</v>
      </c>
    </row>
    <row r="36" spans="1:20" s="32" customFormat="1" ht="30" customHeight="1">
      <c r="A36" s="12">
        <v>34</v>
      </c>
      <c r="B36" s="22" t="s">
        <v>238</v>
      </c>
      <c r="C36" s="27" t="s">
        <v>239</v>
      </c>
      <c r="D36" s="27" t="s">
        <v>240</v>
      </c>
      <c r="E36" s="24" t="s">
        <v>23</v>
      </c>
      <c r="F36" s="24" t="s">
        <v>41</v>
      </c>
      <c r="G36" s="43">
        <v>43034</v>
      </c>
      <c r="H36" s="35" t="s">
        <v>241</v>
      </c>
      <c r="I36" s="27" t="s">
        <v>25</v>
      </c>
      <c r="J36" s="16" t="s">
        <v>43</v>
      </c>
      <c r="K36" s="27">
        <v>44190</v>
      </c>
      <c r="L36" s="27">
        <v>1</v>
      </c>
      <c r="M36" s="29">
        <v>44190</v>
      </c>
      <c r="N36" s="27">
        <v>5105.81</v>
      </c>
      <c r="O36" s="27">
        <v>1</v>
      </c>
      <c r="P36" s="13" t="s">
        <v>27</v>
      </c>
      <c r="Q36" s="30"/>
      <c r="R36" s="57" t="s">
        <v>242</v>
      </c>
      <c r="S36" s="57"/>
      <c r="T36" s="35" t="s">
        <v>243</v>
      </c>
    </row>
    <row r="37" spans="1:20" s="32" customFormat="1" ht="30" customHeight="1">
      <c r="A37" s="12">
        <v>35</v>
      </c>
      <c r="B37" s="22" t="s">
        <v>244</v>
      </c>
      <c r="C37" s="27" t="s">
        <v>245</v>
      </c>
      <c r="D37" s="33" t="s">
        <v>246</v>
      </c>
      <c r="E37" s="24" t="s">
        <v>23</v>
      </c>
      <c r="F37" s="24" t="s">
        <v>247</v>
      </c>
      <c r="G37" s="43">
        <v>43025</v>
      </c>
      <c r="H37" s="30" t="s">
        <v>248</v>
      </c>
      <c r="I37" s="27" t="s">
        <v>25</v>
      </c>
      <c r="J37" s="16" t="s">
        <v>43</v>
      </c>
      <c r="K37" s="27">
        <v>88888.44</v>
      </c>
      <c r="L37" s="27">
        <v>3</v>
      </c>
      <c r="M37" s="29">
        <f>K37/L37</f>
        <v>29629.48</v>
      </c>
      <c r="N37" s="27">
        <v>70498.42</v>
      </c>
      <c r="O37" s="13">
        <v>3</v>
      </c>
      <c r="P37" s="13" t="s">
        <v>27</v>
      </c>
      <c r="Q37" s="30"/>
      <c r="R37" s="57" t="s">
        <v>249</v>
      </c>
      <c r="S37" s="14"/>
      <c r="T37" s="58"/>
    </row>
    <row r="38" spans="1:20" s="32" customFormat="1" ht="30" customHeight="1">
      <c r="A38" s="12">
        <v>36</v>
      </c>
      <c r="B38" s="22" t="s">
        <v>250</v>
      </c>
      <c r="C38" s="13" t="s">
        <v>251</v>
      </c>
      <c r="D38" s="33" t="s">
        <v>252</v>
      </c>
      <c r="E38" s="24" t="s">
        <v>23</v>
      </c>
      <c r="F38" s="24" t="s">
        <v>24</v>
      </c>
      <c r="G38" s="43">
        <v>43009</v>
      </c>
      <c r="H38" s="35" t="s">
        <v>253</v>
      </c>
      <c r="I38" s="27" t="s">
        <v>25</v>
      </c>
      <c r="J38" s="16" t="s">
        <v>26</v>
      </c>
      <c r="K38" s="27">
        <v>56709.97</v>
      </c>
      <c r="L38" s="27">
        <v>4</v>
      </c>
      <c r="M38" s="29">
        <f>K38/L38</f>
        <v>14177.4925</v>
      </c>
      <c r="N38" s="27">
        <v>172823.12</v>
      </c>
      <c r="O38" s="27">
        <v>3</v>
      </c>
      <c r="P38" s="13" t="s">
        <v>27</v>
      </c>
      <c r="Q38" s="30"/>
      <c r="R38" s="57" t="s">
        <v>254</v>
      </c>
      <c r="S38" s="57"/>
      <c r="T38" s="35" t="s">
        <v>255</v>
      </c>
    </row>
    <row r="39" spans="1:20" s="32" customFormat="1" ht="30" customHeight="1">
      <c r="A39" s="12">
        <v>37</v>
      </c>
      <c r="B39" s="22" t="s">
        <v>256</v>
      </c>
      <c r="C39" s="27" t="s">
        <v>257</v>
      </c>
      <c r="D39" s="33" t="s">
        <v>258</v>
      </c>
      <c r="E39" s="24" t="s">
        <v>23</v>
      </c>
      <c r="F39" s="24" t="s">
        <v>247</v>
      </c>
      <c r="G39" s="43">
        <v>42997</v>
      </c>
      <c r="H39" s="35" t="s">
        <v>259</v>
      </c>
      <c r="I39" s="27" t="s">
        <v>25</v>
      </c>
      <c r="J39" s="16" t="s">
        <v>43</v>
      </c>
      <c r="K39" s="27">
        <v>37789.31</v>
      </c>
      <c r="L39" s="27">
        <v>1</v>
      </c>
      <c r="M39" s="29">
        <v>37789.31</v>
      </c>
      <c r="N39" s="27">
        <v>23164.08</v>
      </c>
      <c r="O39" s="27">
        <v>1</v>
      </c>
      <c r="P39" s="13" t="s">
        <v>27</v>
      </c>
      <c r="Q39" s="30"/>
      <c r="R39" s="57" t="s">
        <v>260</v>
      </c>
      <c r="S39" s="57"/>
      <c r="T39" s="35" t="s">
        <v>261</v>
      </c>
    </row>
    <row r="40" spans="1:20" s="32" customFormat="1" ht="30" customHeight="1">
      <c r="A40" s="12">
        <v>38</v>
      </c>
      <c r="B40" s="22" t="s">
        <v>262</v>
      </c>
      <c r="C40" s="27" t="s">
        <v>263</v>
      </c>
      <c r="D40" s="33" t="s">
        <v>264</v>
      </c>
      <c r="E40" s="24" t="s">
        <v>23</v>
      </c>
      <c r="F40" s="24" t="s">
        <v>265</v>
      </c>
      <c r="G40" s="43">
        <v>43033</v>
      </c>
      <c r="H40" s="35" t="s">
        <v>266</v>
      </c>
      <c r="I40" s="27" t="s">
        <v>25</v>
      </c>
      <c r="J40" s="16" t="s">
        <v>26</v>
      </c>
      <c r="K40" s="27">
        <v>114454.12</v>
      </c>
      <c r="L40" s="27">
        <v>3</v>
      </c>
      <c r="M40" s="29">
        <v>38151.37333333333</v>
      </c>
      <c r="N40" s="27">
        <v>129737.49</v>
      </c>
      <c r="O40" s="27">
        <v>3</v>
      </c>
      <c r="P40" s="13" t="s">
        <v>27</v>
      </c>
      <c r="Q40" s="30"/>
      <c r="R40" s="23" t="s">
        <v>267</v>
      </c>
      <c r="S40" s="23"/>
      <c r="T40" s="35" t="s">
        <v>268</v>
      </c>
    </row>
    <row r="41" spans="1:20" s="32" customFormat="1" ht="30" customHeight="1">
      <c r="A41" s="12">
        <v>39</v>
      </c>
      <c r="B41" s="22" t="s">
        <v>269</v>
      </c>
      <c r="C41" s="27" t="s">
        <v>270</v>
      </c>
      <c r="D41" s="33" t="s">
        <v>271</v>
      </c>
      <c r="E41" s="24" t="s">
        <v>23</v>
      </c>
      <c r="F41" s="24" t="s">
        <v>34</v>
      </c>
      <c r="G41" s="43">
        <v>43038</v>
      </c>
      <c r="H41" s="30" t="s">
        <v>272</v>
      </c>
      <c r="I41" s="27" t="s">
        <v>25</v>
      </c>
      <c r="J41" s="28" t="s">
        <v>99</v>
      </c>
      <c r="K41" s="27">
        <v>20097.67</v>
      </c>
      <c r="L41" s="27">
        <v>1</v>
      </c>
      <c r="M41" s="29">
        <v>20097.67</v>
      </c>
      <c r="N41" s="27">
        <v>17466.49</v>
      </c>
      <c r="O41" s="27">
        <v>1</v>
      </c>
      <c r="P41" s="13" t="s">
        <v>27</v>
      </c>
      <c r="Q41" s="30" t="s">
        <v>28</v>
      </c>
      <c r="R41" s="57" t="s">
        <v>273</v>
      </c>
      <c r="S41" s="57"/>
      <c r="T41" s="40" t="s">
        <v>274</v>
      </c>
    </row>
    <row r="42" spans="1:20" s="32" customFormat="1" ht="30" customHeight="1">
      <c r="A42" s="12">
        <v>40</v>
      </c>
      <c r="B42" s="22" t="s">
        <v>275</v>
      </c>
      <c r="C42" s="27" t="s">
        <v>276</v>
      </c>
      <c r="D42" s="33" t="s">
        <v>277</v>
      </c>
      <c r="E42" s="24" t="s">
        <v>23</v>
      </c>
      <c r="F42" s="24" t="s">
        <v>34</v>
      </c>
      <c r="G42" s="43">
        <v>43038</v>
      </c>
      <c r="H42" s="35" t="s">
        <v>383</v>
      </c>
      <c r="I42" s="27" t="s">
        <v>25</v>
      </c>
      <c r="J42" s="28" t="s">
        <v>184</v>
      </c>
      <c r="K42" s="27">
        <v>39600</v>
      </c>
      <c r="L42" s="27">
        <v>2</v>
      </c>
      <c r="M42" s="29">
        <v>19800</v>
      </c>
      <c r="N42" s="27">
        <v>1260.22</v>
      </c>
      <c r="O42" s="27">
        <v>2</v>
      </c>
      <c r="P42" s="13" t="s">
        <v>27</v>
      </c>
      <c r="Q42" s="30"/>
      <c r="R42" s="57" t="s">
        <v>278</v>
      </c>
      <c r="S42" s="57"/>
      <c r="T42" s="35" t="s">
        <v>279</v>
      </c>
    </row>
    <row r="43" spans="1:20" s="32" customFormat="1" ht="30" customHeight="1">
      <c r="A43" s="12">
        <v>41</v>
      </c>
      <c r="B43" s="22" t="s">
        <v>280</v>
      </c>
      <c r="C43" s="27" t="s">
        <v>281</v>
      </c>
      <c r="D43" s="27" t="s">
        <v>282</v>
      </c>
      <c r="E43" s="24" t="s">
        <v>23</v>
      </c>
      <c r="F43" s="24" t="s">
        <v>265</v>
      </c>
      <c r="G43" s="43">
        <v>43046</v>
      </c>
      <c r="H43" s="35" t="s">
        <v>283</v>
      </c>
      <c r="I43" s="27" t="s">
        <v>25</v>
      </c>
      <c r="J43" s="16" t="s">
        <v>43</v>
      </c>
      <c r="K43" s="27">
        <v>133608.36</v>
      </c>
      <c r="L43" s="27">
        <v>4</v>
      </c>
      <c r="M43" s="29">
        <v>33402.09</v>
      </c>
      <c r="N43" s="27">
        <v>82522.87</v>
      </c>
      <c r="O43" s="27">
        <v>3</v>
      </c>
      <c r="P43" s="13" t="s">
        <v>27</v>
      </c>
      <c r="Q43" s="30"/>
      <c r="R43" s="23" t="s">
        <v>284</v>
      </c>
      <c r="S43" s="23"/>
      <c r="T43" s="35" t="s">
        <v>285</v>
      </c>
    </row>
    <row r="44" spans="1:20" s="32" customFormat="1" ht="30" customHeight="1">
      <c r="A44" s="12">
        <v>42</v>
      </c>
      <c r="B44" s="59" t="s">
        <v>286</v>
      </c>
      <c r="C44" s="60" t="s">
        <v>287</v>
      </c>
      <c r="D44" s="61" t="s">
        <v>288</v>
      </c>
      <c r="E44" s="62" t="s">
        <v>23</v>
      </c>
      <c r="F44" s="62" t="s">
        <v>289</v>
      </c>
      <c r="G44" s="63">
        <v>43028</v>
      </c>
      <c r="H44" s="64" t="s">
        <v>290</v>
      </c>
      <c r="I44" s="60" t="s">
        <v>25</v>
      </c>
      <c r="J44" s="60" t="s">
        <v>43</v>
      </c>
      <c r="K44" s="60">
        <v>69546.43</v>
      </c>
      <c r="L44" s="60">
        <v>2</v>
      </c>
      <c r="M44" s="29">
        <v>34773.215</v>
      </c>
      <c r="N44" s="60">
        <v>147009.8</v>
      </c>
      <c r="O44" s="60">
        <v>2</v>
      </c>
      <c r="P44" s="65" t="s">
        <v>27</v>
      </c>
      <c r="Q44" s="64"/>
      <c r="R44" s="66" t="s">
        <v>291</v>
      </c>
      <c r="S44" s="66"/>
      <c r="T44" s="64" t="s">
        <v>384</v>
      </c>
    </row>
    <row r="45" spans="1:20" s="32" customFormat="1" ht="30" customHeight="1">
      <c r="A45" s="12">
        <v>43</v>
      </c>
      <c r="B45" s="59" t="s">
        <v>292</v>
      </c>
      <c r="C45" s="60" t="s">
        <v>293</v>
      </c>
      <c r="D45" s="61" t="s">
        <v>294</v>
      </c>
      <c r="E45" s="62" t="s">
        <v>48</v>
      </c>
      <c r="F45" s="62" t="s">
        <v>77</v>
      </c>
      <c r="G45" s="63">
        <v>42977</v>
      </c>
      <c r="H45" s="64" t="s">
        <v>295</v>
      </c>
      <c r="I45" s="60" t="s">
        <v>25</v>
      </c>
      <c r="J45" s="60" t="s">
        <v>71</v>
      </c>
      <c r="K45" s="60">
        <v>84639.75</v>
      </c>
      <c r="L45" s="60">
        <v>3</v>
      </c>
      <c r="M45" s="29">
        <v>28213.25</v>
      </c>
      <c r="N45" s="60">
        <v>197848.23</v>
      </c>
      <c r="O45" s="60">
        <v>3</v>
      </c>
      <c r="P45" s="65" t="s">
        <v>27</v>
      </c>
      <c r="Q45" s="67" t="s">
        <v>28</v>
      </c>
      <c r="R45" s="66" t="s">
        <v>296</v>
      </c>
      <c r="S45" s="66"/>
      <c r="T45" s="64" t="s">
        <v>297</v>
      </c>
    </row>
    <row r="46" spans="1:20" s="32" customFormat="1" ht="30" customHeight="1">
      <c r="A46" s="12">
        <v>44</v>
      </c>
      <c r="B46" s="59" t="s">
        <v>298</v>
      </c>
      <c r="C46" s="60" t="s">
        <v>299</v>
      </c>
      <c r="D46" s="61" t="s">
        <v>300</v>
      </c>
      <c r="E46" s="62" t="s">
        <v>48</v>
      </c>
      <c r="F46" s="62" t="s">
        <v>301</v>
      </c>
      <c r="G46" s="63">
        <v>42970</v>
      </c>
      <c r="H46" s="64" t="s">
        <v>302</v>
      </c>
      <c r="I46" s="60" t="s">
        <v>25</v>
      </c>
      <c r="J46" s="60" t="s">
        <v>184</v>
      </c>
      <c r="K46" s="60">
        <v>25988.14</v>
      </c>
      <c r="L46" s="60">
        <v>1</v>
      </c>
      <c r="M46" s="29">
        <v>25988.14</v>
      </c>
      <c r="N46" s="60">
        <v>7069.95</v>
      </c>
      <c r="O46" s="60">
        <v>1</v>
      </c>
      <c r="P46" s="65" t="s">
        <v>27</v>
      </c>
      <c r="Q46" s="67"/>
      <c r="R46" s="66" t="s">
        <v>303</v>
      </c>
      <c r="S46" s="66"/>
      <c r="T46" s="67" t="s">
        <v>304</v>
      </c>
    </row>
    <row r="47" spans="1:20" s="32" customFormat="1" ht="30" customHeight="1">
      <c r="A47" s="12">
        <v>45</v>
      </c>
      <c r="B47" s="59" t="s">
        <v>305</v>
      </c>
      <c r="C47" s="60" t="s">
        <v>306</v>
      </c>
      <c r="D47" s="61" t="s">
        <v>307</v>
      </c>
      <c r="E47" s="62" t="s">
        <v>48</v>
      </c>
      <c r="F47" s="62" t="s">
        <v>301</v>
      </c>
      <c r="G47" s="63">
        <v>43007</v>
      </c>
      <c r="H47" s="64" t="s">
        <v>308</v>
      </c>
      <c r="I47" s="60" t="s">
        <v>25</v>
      </c>
      <c r="J47" s="60" t="s">
        <v>99</v>
      </c>
      <c r="K47" s="60">
        <v>70383.9</v>
      </c>
      <c r="L47" s="60">
        <v>2</v>
      </c>
      <c r="M47" s="29">
        <v>35191.95</v>
      </c>
      <c r="N47" s="60">
        <v>2700</v>
      </c>
      <c r="O47" s="60">
        <v>2</v>
      </c>
      <c r="P47" s="65" t="s">
        <v>27</v>
      </c>
      <c r="Q47" s="67" t="s">
        <v>28</v>
      </c>
      <c r="R47" s="66" t="s">
        <v>393</v>
      </c>
      <c r="S47" s="68"/>
      <c r="T47" s="67" t="s">
        <v>309</v>
      </c>
    </row>
    <row r="48" spans="1:20" s="32" customFormat="1" ht="30" customHeight="1">
      <c r="A48" s="12">
        <v>46</v>
      </c>
      <c r="B48" s="59" t="s">
        <v>310</v>
      </c>
      <c r="C48" s="60" t="s">
        <v>311</v>
      </c>
      <c r="D48" s="60" t="s">
        <v>312</v>
      </c>
      <c r="E48" s="62" t="s">
        <v>48</v>
      </c>
      <c r="F48" s="62" t="s">
        <v>122</v>
      </c>
      <c r="G48" s="63">
        <v>43005</v>
      </c>
      <c r="H48" s="64" t="s">
        <v>313</v>
      </c>
      <c r="I48" s="60" t="s">
        <v>25</v>
      </c>
      <c r="J48" s="60" t="s">
        <v>71</v>
      </c>
      <c r="K48" s="60">
        <v>80266.25</v>
      </c>
      <c r="L48" s="60">
        <v>4</v>
      </c>
      <c r="M48" s="29">
        <v>20066.5625</v>
      </c>
      <c r="N48" s="60">
        <v>8021.38</v>
      </c>
      <c r="O48" s="60">
        <v>3</v>
      </c>
      <c r="P48" s="65" t="s">
        <v>27</v>
      </c>
      <c r="Q48" s="67"/>
      <c r="R48" s="66" t="s">
        <v>394</v>
      </c>
      <c r="S48" s="66"/>
      <c r="T48" s="64" t="s">
        <v>314</v>
      </c>
    </row>
    <row r="49" spans="1:20" s="32" customFormat="1" ht="30" customHeight="1">
      <c r="A49" s="12">
        <v>47</v>
      </c>
      <c r="B49" s="69" t="s">
        <v>315</v>
      </c>
      <c r="C49" s="70" t="s">
        <v>316</v>
      </c>
      <c r="D49" s="71" t="s">
        <v>317</v>
      </c>
      <c r="E49" s="70" t="s">
        <v>48</v>
      </c>
      <c r="F49" s="70" t="s">
        <v>301</v>
      </c>
      <c r="G49" s="72">
        <v>43005</v>
      </c>
      <c r="H49" s="73" t="s">
        <v>318</v>
      </c>
      <c r="I49" s="70" t="s">
        <v>25</v>
      </c>
      <c r="J49" s="70" t="s">
        <v>43</v>
      </c>
      <c r="K49" s="70">
        <v>47838.61</v>
      </c>
      <c r="L49" s="70">
        <v>1</v>
      </c>
      <c r="M49" s="74">
        <v>47838.61</v>
      </c>
      <c r="N49" s="70">
        <v>17988.79</v>
      </c>
      <c r="O49" s="70">
        <v>1</v>
      </c>
      <c r="P49" s="75" t="s">
        <v>27</v>
      </c>
      <c r="Q49" s="76"/>
      <c r="R49" s="77" t="s">
        <v>165</v>
      </c>
      <c r="S49" s="77"/>
      <c r="T49" s="73" t="s">
        <v>319</v>
      </c>
    </row>
    <row r="50" spans="1:20" s="32" customFormat="1" ht="30" customHeight="1">
      <c r="A50" s="12">
        <v>48</v>
      </c>
      <c r="B50" s="22" t="s">
        <v>320</v>
      </c>
      <c r="C50" s="14" t="s">
        <v>321</v>
      </c>
      <c r="D50" s="36" t="s">
        <v>395</v>
      </c>
      <c r="E50" s="24" t="s">
        <v>48</v>
      </c>
      <c r="F50" s="24" t="s">
        <v>49</v>
      </c>
      <c r="G50" s="25">
        <v>42977</v>
      </c>
      <c r="H50" s="26" t="s">
        <v>322</v>
      </c>
      <c r="I50" s="27" t="s">
        <v>25</v>
      </c>
      <c r="J50" s="28" t="s">
        <v>43</v>
      </c>
      <c r="K50" s="27">
        <v>61449.9</v>
      </c>
      <c r="L50" s="27">
        <v>2</v>
      </c>
      <c r="M50" s="29">
        <v>30724.95</v>
      </c>
      <c r="N50" s="27">
        <v>169476.02</v>
      </c>
      <c r="O50" s="27">
        <v>2</v>
      </c>
      <c r="P50" s="13" t="s">
        <v>27</v>
      </c>
      <c r="Q50" s="30"/>
      <c r="R50" s="23" t="s">
        <v>323</v>
      </c>
      <c r="S50" s="23"/>
      <c r="T50" s="31" t="s">
        <v>324</v>
      </c>
    </row>
    <row r="51" spans="1:20" s="32" customFormat="1" ht="30" customHeight="1">
      <c r="A51" s="12">
        <v>49</v>
      </c>
      <c r="B51" s="22" t="s">
        <v>325</v>
      </c>
      <c r="C51" s="14" t="s">
        <v>326</v>
      </c>
      <c r="D51" s="36" t="s">
        <v>327</v>
      </c>
      <c r="E51" s="24" t="s">
        <v>48</v>
      </c>
      <c r="F51" s="24" t="s">
        <v>328</v>
      </c>
      <c r="G51" s="25">
        <v>42926</v>
      </c>
      <c r="H51" s="26" t="s">
        <v>329</v>
      </c>
      <c r="I51" s="27" t="s">
        <v>25</v>
      </c>
      <c r="J51" s="28" t="s">
        <v>43</v>
      </c>
      <c r="K51" s="27">
        <v>38283.44</v>
      </c>
      <c r="L51" s="27">
        <v>1</v>
      </c>
      <c r="M51" s="29">
        <v>38283.44</v>
      </c>
      <c r="N51" s="27">
        <v>41894.21</v>
      </c>
      <c r="O51" s="27">
        <v>1</v>
      </c>
      <c r="P51" s="13" t="s">
        <v>27</v>
      </c>
      <c r="Q51" s="30"/>
      <c r="R51" s="23" t="s">
        <v>398</v>
      </c>
      <c r="S51" s="23"/>
      <c r="T51" s="31" t="s">
        <v>330</v>
      </c>
    </row>
    <row r="52" spans="1:20" s="32" customFormat="1" ht="30" customHeight="1">
      <c r="A52" s="12">
        <v>50</v>
      </c>
      <c r="B52" s="22" t="s">
        <v>331</v>
      </c>
      <c r="C52" s="14" t="s">
        <v>332</v>
      </c>
      <c r="D52" s="36" t="s">
        <v>333</v>
      </c>
      <c r="E52" s="24" t="s">
        <v>48</v>
      </c>
      <c r="F52" s="24" t="s">
        <v>328</v>
      </c>
      <c r="G52" s="25">
        <v>42953</v>
      </c>
      <c r="H52" s="26" t="s">
        <v>334</v>
      </c>
      <c r="I52" s="27" t="s">
        <v>25</v>
      </c>
      <c r="J52" s="28" t="s">
        <v>43</v>
      </c>
      <c r="K52" s="27">
        <v>56473.66</v>
      </c>
      <c r="L52" s="27">
        <v>5</v>
      </c>
      <c r="M52" s="29">
        <v>11294.732</v>
      </c>
      <c r="N52" s="27">
        <v>8257.34</v>
      </c>
      <c r="O52" s="27">
        <v>3</v>
      </c>
      <c r="P52" s="13" t="s">
        <v>27</v>
      </c>
      <c r="Q52" s="30"/>
      <c r="R52" s="23" t="s">
        <v>396</v>
      </c>
      <c r="S52" s="23"/>
      <c r="T52" s="31" t="s">
        <v>335</v>
      </c>
    </row>
    <row r="53" spans="1:20" s="32" customFormat="1" ht="30" customHeight="1">
      <c r="A53" s="12">
        <v>51</v>
      </c>
      <c r="B53" s="22" t="s">
        <v>336</v>
      </c>
      <c r="C53" s="14" t="s">
        <v>337</v>
      </c>
      <c r="D53" s="14" t="s">
        <v>338</v>
      </c>
      <c r="E53" s="24" t="s">
        <v>48</v>
      </c>
      <c r="F53" s="24" t="s">
        <v>62</v>
      </c>
      <c r="G53" s="25">
        <v>43000</v>
      </c>
      <c r="H53" s="26" t="s">
        <v>385</v>
      </c>
      <c r="I53" s="27" t="s">
        <v>25</v>
      </c>
      <c r="J53" s="28" t="s">
        <v>26</v>
      </c>
      <c r="K53" s="27">
        <v>48960.99</v>
      </c>
      <c r="L53" s="27">
        <v>1</v>
      </c>
      <c r="M53" s="29">
        <v>48960.99</v>
      </c>
      <c r="N53" s="27">
        <v>14480.08</v>
      </c>
      <c r="O53" s="27">
        <v>1</v>
      </c>
      <c r="P53" s="13" t="s">
        <v>27</v>
      </c>
      <c r="Q53" s="30" t="s">
        <v>28</v>
      </c>
      <c r="R53" s="23" t="s">
        <v>339</v>
      </c>
      <c r="S53" s="23"/>
      <c r="T53" s="31" t="s">
        <v>340</v>
      </c>
    </row>
    <row r="54" spans="1:20" s="32" customFormat="1" ht="30" customHeight="1">
      <c r="A54" s="12">
        <v>52</v>
      </c>
      <c r="B54" s="22" t="s">
        <v>341</v>
      </c>
      <c r="C54" s="14" t="s">
        <v>342</v>
      </c>
      <c r="D54" s="36" t="s">
        <v>343</v>
      </c>
      <c r="E54" s="24" t="s">
        <v>48</v>
      </c>
      <c r="F54" s="24" t="s">
        <v>151</v>
      </c>
      <c r="G54" s="25">
        <v>43004</v>
      </c>
      <c r="H54" s="34" t="s">
        <v>386</v>
      </c>
      <c r="I54" s="24" t="s">
        <v>25</v>
      </c>
      <c r="J54" s="78" t="s">
        <v>344</v>
      </c>
      <c r="K54" s="27">
        <v>57473.8</v>
      </c>
      <c r="L54" s="27">
        <v>3</v>
      </c>
      <c r="M54" s="29">
        <v>19157.933333333334</v>
      </c>
      <c r="N54" s="27">
        <v>52090.73</v>
      </c>
      <c r="O54" s="24">
        <v>3</v>
      </c>
      <c r="P54" s="14" t="s">
        <v>27</v>
      </c>
      <c r="Q54" s="35" t="s">
        <v>28</v>
      </c>
      <c r="R54" s="23" t="s">
        <v>345</v>
      </c>
      <c r="S54" s="23"/>
      <c r="T54" s="31" t="s">
        <v>346</v>
      </c>
    </row>
    <row r="55" spans="1:20" s="32" customFormat="1" ht="30" customHeight="1">
      <c r="A55" s="12">
        <v>53</v>
      </c>
      <c r="B55" s="22" t="s">
        <v>347</v>
      </c>
      <c r="C55" s="14" t="s">
        <v>348</v>
      </c>
      <c r="D55" s="36" t="s">
        <v>349</v>
      </c>
      <c r="E55" s="24" t="s">
        <v>48</v>
      </c>
      <c r="F55" s="24" t="s">
        <v>68</v>
      </c>
      <c r="G55" s="25">
        <v>43003</v>
      </c>
      <c r="H55" s="26" t="s">
        <v>350</v>
      </c>
      <c r="I55" s="27" t="s">
        <v>25</v>
      </c>
      <c r="J55" s="28" t="s">
        <v>99</v>
      </c>
      <c r="K55" s="27">
        <v>50398.29</v>
      </c>
      <c r="L55" s="27">
        <v>3</v>
      </c>
      <c r="M55" s="29">
        <f>K55/L55</f>
        <v>16799.43</v>
      </c>
      <c r="N55" s="27">
        <v>20966.12</v>
      </c>
      <c r="O55" s="27">
        <v>3</v>
      </c>
      <c r="P55" s="13" t="s">
        <v>27</v>
      </c>
      <c r="Q55" s="30"/>
      <c r="R55" s="23" t="s">
        <v>397</v>
      </c>
      <c r="S55" s="23"/>
      <c r="T55" s="31" t="s">
        <v>351</v>
      </c>
    </row>
    <row r="56" spans="1:20" s="32" customFormat="1" ht="30" customHeight="1">
      <c r="A56" s="12">
        <v>54</v>
      </c>
      <c r="B56" s="22" t="s">
        <v>352</v>
      </c>
      <c r="C56" s="14" t="s">
        <v>353</v>
      </c>
      <c r="D56" s="36" t="s">
        <v>354</v>
      </c>
      <c r="E56" s="24" t="s">
        <v>48</v>
      </c>
      <c r="F56" s="24" t="s">
        <v>49</v>
      </c>
      <c r="G56" s="25">
        <v>42968</v>
      </c>
      <c r="H56" s="26" t="s">
        <v>355</v>
      </c>
      <c r="I56" s="27" t="s">
        <v>25</v>
      </c>
      <c r="J56" s="28" t="s">
        <v>184</v>
      </c>
      <c r="K56" s="27">
        <v>35347.5</v>
      </c>
      <c r="L56" s="27">
        <v>1</v>
      </c>
      <c r="M56" s="29">
        <f>K56/L56</f>
        <v>35347.5</v>
      </c>
      <c r="N56" s="27">
        <v>9005.53</v>
      </c>
      <c r="O56" s="27">
        <v>1</v>
      </c>
      <c r="P56" s="13" t="s">
        <v>27</v>
      </c>
      <c r="Q56" s="30"/>
      <c r="R56" s="23" t="s">
        <v>387</v>
      </c>
      <c r="S56" s="23"/>
      <c r="T56" s="31"/>
    </row>
    <row r="57" spans="1:20" s="32" customFormat="1" ht="30" customHeight="1">
      <c r="A57" s="12">
        <v>55</v>
      </c>
      <c r="B57" s="22" t="s">
        <v>356</v>
      </c>
      <c r="C57" s="14" t="s">
        <v>357</v>
      </c>
      <c r="D57" s="36" t="s">
        <v>358</v>
      </c>
      <c r="E57" s="24" t="s">
        <v>48</v>
      </c>
      <c r="F57" s="24" t="s">
        <v>49</v>
      </c>
      <c r="G57" s="25">
        <v>42992</v>
      </c>
      <c r="H57" s="26" t="s">
        <v>388</v>
      </c>
      <c r="I57" s="27" t="s">
        <v>25</v>
      </c>
      <c r="J57" s="28" t="s">
        <v>43</v>
      </c>
      <c r="K57" s="27">
        <v>99812.3</v>
      </c>
      <c r="L57" s="27">
        <v>4</v>
      </c>
      <c r="M57" s="29">
        <v>24953.075</v>
      </c>
      <c r="N57" s="27">
        <v>4691.32</v>
      </c>
      <c r="O57" s="27">
        <v>3</v>
      </c>
      <c r="P57" s="13" t="s">
        <v>27</v>
      </c>
      <c r="Q57" s="30"/>
      <c r="R57" s="23" t="s">
        <v>359</v>
      </c>
      <c r="S57" s="23"/>
      <c r="T57" s="31" t="s">
        <v>360</v>
      </c>
    </row>
    <row r="58" spans="1:20" s="32" customFormat="1" ht="30" customHeight="1">
      <c r="A58" s="12">
        <v>56</v>
      </c>
      <c r="B58" s="22" t="s">
        <v>361</v>
      </c>
      <c r="C58" s="14" t="s">
        <v>362</v>
      </c>
      <c r="D58" s="36" t="s">
        <v>363</v>
      </c>
      <c r="E58" s="24" t="s">
        <v>48</v>
      </c>
      <c r="F58" s="24" t="s">
        <v>49</v>
      </c>
      <c r="G58" s="25">
        <v>42977</v>
      </c>
      <c r="H58" s="26" t="s">
        <v>364</v>
      </c>
      <c r="I58" s="27" t="s">
        <v>25</v>
      </c>
      <c r="J58" s="28" t="s">
        <v>99</v>
      </c>
      <c r="K58" s="27">
        <v>25752.1</v>
      </c>
      <c r="L58" s="27">
        <v>1</v>
      </c>
      <c r="M58" s="29">
        <v>25752.1</v>
      </c>
      <c r="N58" s="27">
        <v>30935.79</v>
      </c>
      <c r="O58" s="27">
        <v>1</v>
      </c>
      <c r="P58" s="13" t="s">
        <v>27</v>
      </c>
      <c r="Q58" s="30"/>
      <c r="R58" s="23" t="s">
        <v>396</v>
      </c>
      <c r="S58" s="23"/>
      <c r="T58" s="31" t="s">
        <v>365</v>
      </c>
    </row>
    <row r="59" spans="1:20" s="32" customFormat="1" ht="30" customHeight="1">
      <c r="A59" s="12">
        <v>57</v>
      </c>
      <c r="B59" s="22" t="s">
        <v>366</v>
      </c>
      <c r="C59" s="14" t="s">
        <v>367</v>
      </c>
      <c r="D59" s="36" t="s">
        <v>368</v>
      </c>
      <c r="E59" s="24" t="s">
        <v>48</v>
      </c>
      <c r="F59" s="24" t="s">
        <v>49</v>
      </c>
      <c r="G59" s="25">
        <v>42979</v>
      </c>
      <c r="H59" s="26" t="s">
        <v>389</v>
      </c>
      <c r="I59" s="27" t="s">
        <v>25</v>
      </c>
      <c r="J59" s="28" t="s">
        <v>369</v>
      </c>
      <c r="K59" s="27">
        <v>38964</v>
      </c>
      <c r="L59" s="27">
        <v>1</v>
      </c>
      <c r="M59" s="29">
        <v>38964</v>
      </c>
      <c r="N59" s="27">
        <v>10008.91</v>
      </c>
      <c r="O59" s="27">
        <v>1</v>
      </c>
      <c r="P59" s="13" t="s">
        <v>27</v>
      </c>
      <c r="Q59" s="30" t="s">
        <v>28</v>
      </c>
      <c r="R59" s="23" t="s">
        <v>370</v>
      </c>
      <c r="S59" s="23"/>
      <c r="T59" s="31" t="s">
        <v>371</v>
      </c>
    </row>
    <row r="60" spans="1:20" s="32" customFormat="1" ht="30" customHeight="1">
      <c r="A60" s="12">
        <v>58</v>
      </c>
      <c r="B60" s="22" t="s">
        <v>372</v>
      </c>
      <c r="C60" s="14" t="s">
        <v>373</v>
      </c>
      <c r="D60" s="14" t="s">
        <v>374</v>
      </c>
      <c r="E60" s="24" t="s">
        <v>48</v>
      </c>
      <c r="F60" s="24" t="s">
        <v>301</v>
      </c>
      <c r="G60" s="25">
        <v>42972</v>
      </c>
      <c r="H60" s="26" t="s">
        <v>390</v>
      </c>
      <c r="I60" s="27" t="s">
        <v>25</v>
      </c>
      <c r="J60" s="28" t="s">
        <v>184</v>
      </c>
      <c r="K60" s="27">
        <v>10060</v>
      </c>
      <c r="L60" s="27">
        <v>1</v>
      </c>
      <c r="M60" s="29">
        <v>10060</v>
      </c>
      <c r="N60" s="27">
        <v>1777.09</v>
      </c>
      <c r="O60" s="27">
        <v>1</v>
      </c>
      <c r="P60" s="13" t="s">
        <v>27</v>
      </c>
      <c r="Q60" s="30" t="s">
        <v>28</v>
      </c>
      <c r="R60" s="23" t="s">
        <v>375</v>
      </c>
      <c r="S60" s="23"/>
      <c r="T60" s="31"/>
    </row>
    <row r="61" spans="1:20" s="32" customFormat="1" ht="30" customHeight="1">
      <c r="A61" s="79"/>
      <c r="B61" s="80"/>
      <c r="D61" s="32" t="s">
        <v>376</v>
      </c>
      <c r="E61" s="81"/>
      <c r="F61" s="81"/>
      <c r="G61" s="82"/>
      <c r="H61" s="83"/>
      <c r="J61" s="84"/>
      <c r="M61" s="85"/>
      <c r="P61" s="21"/>
      <c r="Q61" s="83"/>
      <c r="R61" s="86"/>
      <c r="S61" s="87"/>
      <c r="T61" s="88"/>
    </row>
    <row r="65456" spans="1:20" s="1" customFormat="1" ht="60" customHeight="1">
      <c r="A65456" s="2"/>
      <c r="E65456" s="4"/>
      <c r="F65456" s="4"/>
      <c r="G65456" s="4"/>
      <c r="H65456" s="5"/>
      <c r="J65456" s="6"/>
      <c r="M65456" s="7"/>
      <c r="P65456" s="2"/>
      <c r="Q65456" s="5"/>
      <c r="R65456" s="2"/>
      <c r="S65456" s="2"/>
      <c r="T65456" s="8"/>
    </row>
    <row r="65457" spans="1:20" s="1" customFormat="1" ht="60" customHeight="1">
      <c r="A65457" s="2"/>
      <c r="E65457" s="4"/>
      <c r="F65457" s="4"/>
      <c r="G65457" s="4"/>
      <c r="H65457" s="5"/>
      <c r="J65457" s="6"/>
      <c r="M65457" s="7"/>
      <c r="P65457" s="2"/>
      <c r="Q65457" s="5"/>
      <c r="R65457" s="2"/>
      <c r="S65457" s="2"/>
      <c r="T65457" s="8"/>
    </row>
    <row r="65458" spans="1:20" s="1" customFormat="1" ht="60" customHeight="1">
      <c r="A65458" s="2"/>
      <c r="E65458" s="4"/>
      <c r="F65458" s="4"/>
      <c r="G65458" s="4"/>
      <c r="H65458" s="5"/>
      <c r="J65458" s="6"/>
      <c r="M65458" s="7"/>
      <c r="P65458" s="2"/>
      <c r="Q65458" s="5"/>
      <c r="R65458" s="2"/>
      <c r="S65458" s="2"/>
      <c r="T65458" s="8"/>
    </row>
    <row r="65459" spans="1:20" s="1" customFormat="1" ht="60" customHeight="1">
      <c r="A65459" s="2"/>
      <c r="E65459" s="4"/>
      <c r="F65459" s="4"/>
      <c r="G65459" s="4"/>
      <c r="H65459" s="5"/>
      <c r="J65459" s="6"/>
      <c r="M65459" s="7"/>
      <c r="P65459" s="2"/>
      <c r="Q65459" s="5"/>
      <c r="R65459" s="2"/>
      <c r="S65459" s="2"/>
      <c r="T65459" s="8"/>
    </row>
    <row r="65460" spans="1:20" s="1" customFormat="1" ht="60" customHeight="1">
      <c r="A65460" s="2"/>
      <c r="E65460" s="4"/>
      <c r="F65460" s="4"/>
      <c r="G65460" s="4"/>
      <c r="H65460" s="5"/>
      <c r="J65460" s="6"/>
      <c r="M65460" s="7"/>
      <c r="P65460" s="2"/>
      <c r="Q65460" s="5"/>
      <c r="R65460" s="2"/>
      <c r="S65460" s="2"/>
      <c r="T65460" s="8"/>
    </row>
    <row r="65461" spans="1:20" s="1" customFormat="1" ht="60" customHeight="1">
      <c r="A65461" s="2"/>
      <c r="E65461" s="4"/>
      <c r="F65461" s="4"/>
      <c r="G65461" s="4"/>
      <c r="H65461" s="5"/>
      <c r="J65461" s="6"/>
      <c r="M65461" s="7"/>
      <c r="P65461" s="2"/>
      <c r="Q65461" s="5"/>
      <c r="R65461" s="2"/>
      <c r="S65461" s="2"/>
      <c r="T65461" s="8"/>
    </row>
    <row r="65462" spans="1:20" s="1" customFormat="1" ht="60" customHeight="1">
      <c r="A65462" s="2"/>
      <c r="E65462" s="4"/>
      <c r="F65462" s="4"/>
      <c r="G65462" s="4"/>
      <c r="H65462" s="5"/>
      <c r="J65462" s="6"/>
      <c r="M65462" s="7"/>
      <c r="P65462" s="2"/>
      <c r="Q65462" s="5"/>
      <c r="R65462" s="2"/>
      <c r="S65462" s="2"/>
      <c r="T65462" s="8"/>
    </row>
    <row r="65463" spans="1:20" s="1" customFormat="1" ht="60" customHeight="1">
      <c r="A65463" s="2"/>
      <c r="E65463" s="4"/>
      <c r="F65463" s="4"/>
      <c r="G65463" s="4"/>
      <c r="H65463" s="5"/>
      <c r="J65463" s="6"/>
      <c r="M65463" s="7"/>
      <c r="P65463" s="2"/>
      <c r="Q65463" s="5"/>
      <c r="R65463" s="2"/>
      <c r="S65463" s="2"/>
      <c r="T65463" s="8"/>
    </row>
    <row r="65464" spans="1:20" s="1" customFormat="1" ht="60" customHeight="1">
      <c r="A65464" s="2"/>
      <c r="E65464" s="4"/>
      <c r="F65464" s="4"/>
      <c r="G65464" s="4"/>
      <c r="H65464" s="5"/>
      <c r="J65464" s="6"/>
      <c r="M65464" s="7"/>
      <c r="P65464" s="2"/>
      <c r="Q65464" s="5"/>
      <c r="R65464" s="2"/>
      <c r="S65464" s="2"/>
      <c r="T65464" s="8"/>
    </row>
    <row r="65465" spans="1:20" s="1" customFormat="1" ht="60" customHeight="1">
      <c r="A65465" s="2"/>
      <c r="E65465" s="4"/>
      <c r="F65465" s="4"/>
      <c r="G65465" s="4"/>
      <c r="H65465" s="5"/>
      <c r="J65465" s="6"/>
      <c r="M65465" s="7"/>
      <c r="P65465" s="2"/>
      <c r="Q65465" s="5"/>
      <c r="R65465" s="2"/>
      <c r="S65465" s="2"/>
      <c r="T65465" s="8"/>
    </row>
    <row r="65466" spans="1:20" s="1" customFormat="1" ht="60" customHeight="1">
      <c r="A65466" s="2"/>
      <c r="E65466" s="4"/>
      <c r="F65466" s="4"/>
      <c r="G65466" s="4"/>
      <c r="H65466" s="5"/>
      <c r="J65466" s="6"/>
      <c r="M65466" s="7"/>
      <c r="P65466" s="2"/>
      <c r="Q65466" s="5"/>
      <c r="R65466" s="2"/>
      <c r="S65466" s="2"/>
      <c r="T65466" s="8"/>
    </row>
    <row r="65467" spans="1:20" s="1" customFormat="1" ht="60" customHeight="1">
      <c r="A65467" s="2"/>
      <c r="E65467" s="4"/>
      <c r="F65467" s="4"/>
      <c r="G65467" s="4"/>
      <c r="H65467" s="5"/>
      <c r="J65467" s="6"/>
      <c r="M65467" s="7"/>
      <c r="P65467" s="2"/>
      <c r="Q65467" s="5"/>
      <c r="R65467" s="2"/>
      <c r="S65467" s="2"/>
      <c r="T65467" s="8"/>
    </row>
    <row r="65468" spans="1:20" s="1" customFormat="1" ht="60" customHeight="1">
      <c r="A65468" s="2"/>
      <c r="E65468" s="4"/>
      <c r="F65468" s="4"/>
      <c r="G65468" s="4"/>
      <c r="H65468" s="5"/>
      <c r="J65468" s="6"/>
      <c r="M65468" s="7"/>
      <c r="P65468" s="2"/>
      <c r="Q65468" s="5"/>
      <c r="R65468" s="2"/>
      <c r="S65468" s="2"/>
      <c r="T65468" s="8"/>
    </row>
    <row r="65469" spans="1:20" s="1" customFormat="1" ht="60" customHeight="1">
      <c r="A65469" s="2"/>
      <c r="E65469" s="4"/>
      <c r="F65469" s="4"/>
      <c r="G65469" s="4"/>
      <c r="H65469" s="5"/>
      <c r="J65469" s="6"/>
      <c r="M65469" s="7"/>
      <c r="P65469" s="2"/>
      <c r="Q65469" s="5"/>
      <c r="R65469" s="2"/>
      <c r="S65469" s="2"/>
      <c r="T65469" s="8"/>
    </row>
    <row r="65470" spans="1:20" s="1" customFormat="1" ht="60" customHeight="1">
      <c r="A65470" s="2"/>
      <c r="E65470" s="4"/>
      <c r="F65470" s="4"/>
      <c r="G65470" s="4"/>
      <c r="H65470" s="5"/>
      <c r="J65470" s="6"/>
      <c r="M65470" s="7"/>
      <c r="P65470" s="2"/>
      <c r="Q65470" s="5"/>
      <c r="R65470" s="2"/>
      <c r="S65470" s="2"/>
      <c r="T65470" s="8"/>
    </row>
    <row r="65471" spans="1:20" s="1" customFormat="1" ht="60" customHeight="1">
      <c r="A65471" s="2"/>
      <c r="E65471" s="4"/>
      <c r="F65471" s="4"/>
      <c r="G65471" s="4"/>
      <c r="H65471" s="5"/>
      <c r="J65471" s="6"/>
      <c r="M65471" s="7"/>
      <c r="P65471" s="2"/>
      <c r="Q65471" s="5"/>
      <c r="R65471" s="2"/>
      <c r="S65471" s="2"/>
      <c r="T65471" s="8"/>
    </row>
    <row r="65472" spans="1:20" s="1" customFormat="1" ht="60" customHeight="1">
      <c r="A65472" s="2"/>
      <c r="E65472" s="4"/>
      <c r="F65472" s="4"/>
      <c r="G65472" s="4"/>
      <c r="H65472" s="5"/>
      <c r="J65472" s="6"/>
      <c r="M65472" s="7"/>
      <c r="P65472" s="2"/>
      <c r="Q65472" s="5"/>
      <c r="R65472" s="2"/>
      <c r="S65472" s="2"/>
      <c r="T65472" s="8"/>
    </row>
    <row r="65473" spans="1:20" s="1" customFormat="1" ht="60" customHeight="1">
      <c r="A65473" s="2"/>
      <c r="E65473" s="4"/>
      <c r="F65473" s="4"/>
      <c r="G65473" s="4"/>
      <c r="H65473" s="5"/>
      <c r="J65473" s="6"/>
      <c r="M65473" s="7"/>
      <c r="P65473" s="2"/>
      <c r="Q65473" s="5"/>
      <c r="R65473" s="2"/>
      <c r="S65473" s="2"/>
      <c r="T65473" s="8"/>
    </row>
    <row r="65474" spans="1:20" s="1" customFormat="1" ht="60" customHeight="1">
      <c r="A65474" s="2"/>
      <c r="E65474" s="4"/>
      <c r="F65474" s="4"/>
      <c r="G65474" s="4"/>
      <c r="H65474" s="5"/>
      <c r="J65474" s="6"/>
      <c r="M65474" s="7"/>
      <c r="P65474" s="2"/>
      <c r="Q65474" s="5"/>
      <c r="R65474" s="2"/>
      <c r="S65474" s="2"/>
      <c r="T65474" s="8"/>
    </row>
    <row r="65475" spans="1:20" s="1" customFormat="1" ht="60" customHeight="1">
      <c r="A65475" s="2"/>
      <c r="E65475" s="4"/>
      <c r="F65475" s="4"/>
      <c r="G65475" s="4"/>
      <c r="H65475" s="5"/>
      <c r="J65475" s="6"/>
      <c r="M65475" s="7"/>
      <c r="P65475" s="2"/>
      <c r="Q65475" s="5"/>
      <c r="R65475" s="2"/>
      <c r="S65475" s="2"/>
      <c r="T65475" s="8"/>
    </row>
    <row r="65476" spans="1:20" s="1" customFormat="1" ht="60" customHeight="1">
      <c r="A65476" s="2"/>
      <c r="E65476" s="4"/>
      <c r="F65476" s="4"/>
      <c r="G65476" s="4"/>
      <c r="H65476" s="5"/>
      <c r="J65476" s="6"/>
      <c r="M65476" s="7"/>
      <c r="P65476" s="2"/>
      <c r="Q65476" s="5"/>
      <c r="R65476" s="2"/>
      <c r="S65476" s="2"/>
      <c r="T65476" s="8"/>
    </row>
    <row r="65477" spans="1:20" s="1" customFormat="1" ht="60" customHeight="1">
      <c r="A65477" s="2"/>
      <c r="E65477" s="4"/>
      <c r="F65477" s="4"/>
      <c r="G65477" s="4"/>
      <c r="H65477" s="5"/>
      <c r="J65477" s="6"/>
      <c r="M65477" s="7"/>
      <c r="P65477" s="2"/>
      <c r="Q65477" s="5"/>
      <c r="R65477" s="2"/>
      <c r="S65477" s="2"/>
      <c r="T65477" s="8"/>
    </row>
    <row r="65478" spans="1:20" s="1" customFormat="1" ht="60" customHeight="1">
      <c r="A65478" s="2"/>
      <c r="E65478" s="4"/>
      <c r="F65478" s="4"/>
      <c r="G65478" s="4"/>
      <c r="H65478" s="5"/>
      <c r="J65478" s="6"/>
      <c r="M65478" s="7"/>
      <c r="P65478" s="2"/>
      <c r="Q65478" s="5"/>
      <c r="R65478" s="2"/>
      <c r="S65478" s="2"/>
      <c r="T65478" s="8"/>
    </row>
    <row r="65479" spans="1:20" s="1" customFormat="1" ht="60" customHeight="1">
      <c r="A65479" s="2"/>
      <c r="E65479" s="4"/>
      <c r="F65479" s="4"/>
      <c r="G65479" s="4"/>
      <c r="H65479" s="5"/>
      <c r="J65479" s="6"/>
      <c r="M65479" s="7"/>
      <c r="P65479" s="2"/>
      <c r="Q65479" s="5"/>
      <c r="R65479" s="2"/>
      <c r="S65479" s="2"/>
      <c r="T65479" s="8"/>
    </row>
    <row r="65480" spans="1:20" s="1" customFormat="1" ht="60" customHeight="1">
      <c r="A65480" s="2"/>
      <c r="E65480" s="4"/>
      <c r="F65480" s="4"/>
      <c r="G65480" s="4"/>
      <c r="H65480" s="5"/>
      <c r="J65480" s="6"/>
      <c r="M65480" s="7"/>
      <c r="P65480" s="2"/>
      <c r="Q65480" s="5"/>
      <c r="R65480" s="2"/>
      <c r="S65480" s="2"/>
      <c r="T65480" s="8"/>
    </row>
    <row r="65481" spans="1:20" s="1" customFormat="1" ht="60" customHeight="1">
      <c r="A65481" s="2"/>
      <c r="E65481" s="4"/>
      <c r="F65481" s="4"/>
      <c r="G65481" s="4"/>
      <c r="H65481" s="5"/>
      <c r="J65481" s="6"/>
      <c r="M65481" s="7"/>
      <c r="P65481" s="2"/>
      <c r="Q65481" s="5"/>
      <c r="R65481" s="2"/>
      <c r="S65481" s="2"/>
      <c r="T65481" s="8"/>
    </row>
    <row r="65482" spans="1:20" s="1" customFormat="1" ht="60" customHeight="1">
      <c r="A65482" s="2"/>
      <c r="E65482" s="4"/>
      <c r="F65482" s="4"/>
      <c r="G65482" s="4"/>
      <c r="H65482" s="5"/>
      <c r="J65482" s="6"/>
      <c r="M65482" s="7"/>
      <c r="P65482" s="2"/>
      <c r="Q65482" s="5"/>
      <c r="R65482" s="2"/>
      <c r="S65482" s="2"/>
      <c r="T65482" s="8"/>
    </row>
    <row r="65483" spans="1:20" s="1" customFormat="1" ht="60" customHeight="1">
      <c r="A65483" s="2"/>
      <c r="E65483" s="4"/>
      <c r="F65483" s="4"/>
      <c r="G65483" s="4"/>
      <c r="H65483" s="5"/>
      <c r="J65483" s="6"/>
      <c r="M65483" s="7"/>
      <c r="P65483" s="2"/>
      <c r="Q65483" s="5"/>
      <c r="R65483" s="2"/>
      <c r="S65483" s="2"/>
      <c r="T65483" s="8"/>
    </row>
    <row r="65484" spans="1:20" s="1" customFormat="1" ht="60" customHeight="1">
      <c r="A65484" s="2"/>
      <c r="E65484" s="4"/>
      <c r="F65484" s="4"/>
      <c r="G65484" s="4"/>
      <c r="H65484" s="5"/>
      <c r="J65484" s="6"/>
      <c r="M65484" s="7"/>
      <c r="P65484" s="2"/>
      <c r="Q65484" s="5"/>
      <c r="R65484" s="2"/>
      <c r="S65484" s="2"/>
      <c r="T65484" s="8"/>
    </row>
    <row r="65485" spans="1:20" s="1" customFormat="1" ht="60" customHeight="1">
      <c r="A65485" s="2"/>
      <c r="E65485" s="4"/>
      <c r="F65485" s="4"/>
      <c r="G65485" s="4"/>
      <c r="H65485" s="5"/>
      <c r="J65485" s="6"/>
      <c r="M65485" s="7"/>
      <c r="P65485" s="2"/>
      <c r="Q65485" s="5"/>
      <c r="R65485" s="2"/>
      <c r="S65485" s="2"/>
      <c r="T65485" s="8"/>
    </row>
    <row r="65486" spans="1:20" s="1" customFormat="1" ht="60" customHeight="1">
      <c r="A65486" s="2"/>
      <c r="E65486" s="4"/>
      <c r="F65486" s="4"/>
      <c r="G65486" s="4"/>
      <c r="H65486" s="5"/>
      <c r="J65486" s="6"/>
      <c r="M65486" s="7"/>
      <c r="P65486" s="2"/>
      <c r="Q65486" s="5"/>
      <c r="R65486" s="2"/>
      <c r="S65486" s="2"/>
      <c r="T65486" s="8"/>
    </row>
    <row r="65487" spans="1:20" s="1" customFormat="1" ht="60" customHeight="1">
      <c r="A65487" s="2"/>
      <c r="E65487" s="4"/>
      <c r="F65487" s="4"/>
      <c r="G65487" s="4"/>
      <c r="H65487" s="5"/>
      <c r="J65487" s="6"/>
      <c r="M65487" s="7"/>
      <c r="P65487" s="2"/>
      <c r="Q65487" s="5"/>
      <c r="R65487" s="2"/>
      <c r="S65487" s="2"/>
      <c r="T65487" s="8"/>
    </row>
    <row r="65488" spans="1:20" s="1" customFormat="1" ht="60" customHeight="1">
      <c r="A65488" s="2"/>
      <c r="E65488" s="4"/>
      <c r="F65488" s="4"/>
      <c r="G65488" s="4"/>
      <c r="H65488" s="5"/>
      <c r="J65488" s="6"/>
      <c r="M65488" s="7"/>
      <c r="P65488" s="2"/>
      <c r="Q65488" s="5"/>
      <c r="R65488" s="2"/>
      <c r="S65488" s="2"/>
      <c r="T65488" s="8"/>
    </row>
    <row r="65489" spans="1:20" s="1" customFormat="1" ht="60" customHeight="1">
      <c r="A65489" s="2"/>
      <c r="E65489" s="4"/>
      <c r="F65489" s="4"/>
      <c r="G65489" s="4"/>
      <c r="H65489" s="5"/>
      <c r="J65489" s="6"/>
      <c r="M65489" s="7"/>
      <c r="P65489" s="2"/>
      <c r="Q65489" s="5"/>
      <c r="R65489" s="2"/>
      <c r="S65489" s="2"/>
      <c r="T65489" s="8"/>
    </row>
    <row r="65490" spans="1:20" s="1" customFormat="1" ht="60" customHeight="1">
      <c r="A65490" s="2"/>
      <c r="E65490" s="4"/>
      <c r="F65490" s="4"/>
      <c r="G65490" s="4"/>
      <c r="H65490" s="5"/>
      <c r="J65490" s="6"/>
      <c r="M65490" s="7"/>
      <c r="P65490" s="2"/>
      <c r="Q65490" s="5"/>
      <c r="R65490" s="2"/>
      <c r="S65490" s="2"/>
      <c r="T65490" s="8"/>
    </row>
    <row r="65491" spans="1:20" s="1" customFormat="1" ht="60" customHeight="1">
      <c r="A65491" s="2"/>
      <c r="E65491" s="4"/>
      <c r="F65491" s="4"/>
      <c r="G65491" s="4"/>
      <c r="H65491" s="5"/>
      <c r="J65491" s="6"/>
      <c r="M65491" s="7"/>
      <c r="P65491" s="2"/>
      <c r="Q65491" s="5"/>
      <c r="R65491" s="2"/>
      <c r="S65491" s="2"/>
      <c r="T65491" s="8"/>
    </row>
    <row r="65492" spans="1:20" s="1" customFormat="1" ht="60" customHeight="1">
      <c r="A65492" s="2"/>
      <c r="E65492" s="4"/>
      <c r="F65492" s="4"/>
      <c r="G65492" s="4"/>
      <c r="H65492" s="5"/>
      <c r="J65492" s="6"/>
      <c r="M65492" s="7"/>
      <c r="P65492" s="2"/>
      <c r="Q65492" s="5"/>
      <c r="R65492" s="2"/>
      <c r="S65492" s="2"/>
      <c r="T65492" s="8"/>
    </row>
    <row r="65493" spans="1:20" s="1" customFormat="1" ht="60" customHeight="1">
      <c r="A65493" s="2"/>
      <c r="E65493" s="4"/>
      <c r="F65493" s="4"/>
      <c r="G65493" s="4"/>
      <c r="H65493" s="5"/>
      <c r="J65493" s="6"/>
      <c r="M65493" s="7"/>
      <c r="P65493" s="2"/>
      <c r="Q65493" s="5"/>
      <c r="R65493" s="2"/>
      <c r="S65493" s="2"/>
      <c r="T65493" s="8"/>
    </row>
    <row r="65494" spans="1:20" s="1" customFormat="1" ht="60" customHeight="1">
      <c r="A65494" s="2"/>
      <c r="E65494" s="4"/>
      <c r="F65494" s="4"/>
      <c r="G65494" s="4"/>
      <c r="H65494" s="5"/>
      <c r="J65494" s="6"/>
      <c r="M65494" s="7"/>
      <c r="P65494" s="2"/>
      <c r="Q65494" s="5"/>
      <c r="R65494" s="2"/>
      <c r="S65494" s="2"/>
      <c r="T65494" s="8"/>
    </row>
    <row r="65495" spans="1:20" s="1" customFormat="1" ht="60" customHeight="1">
      <c r="A65495" s="2"/>
      <c r="E65495" s="4"/>
      <c r="F65495" s="4"/>
      <c r="G65495" s="4"/>
      <c r="H65495" s="5"/>
      <c r="J65495" s="6"/>
      <c r="M65495" s="7"/>
      <c r="P65495" s="2"/>
      <c r="Q65495" s="5"/>
      <c r="R65495" s="2"/>
      <c r="S65495" s="2"/>
      <c r="T65495" s="8"/>
    </row>
    <row r="65496" spans="1:20" s="1" customFormat="1" ht="60" customHeight="1">
      <c r="A65496" s="2"/>
      <c r="E65496" s="4"/>
      <c r="F65496" s="4"/>
      <c r="G65496" s="4"/>
      <c r="H65496" s="5"/>
      <c r="J65496" s="6"/>
      <c r="M65496" s="7"/>
      <c r="P65496" s="2"/>
      <c r="Q65496" s="5"/>
      <c r="R65496" s="2"/>
      <c r="S65496" s="2"/>
      <c r="T65496" s="8"/>
    </row>
    <row r="65497" spans="1:20" s="1" customFormat="1" ht="60" customHeight="1">
      <c r="A65497" s="2"/>
      <c r="E65497" s="4"/>
      <c r="F65497" s="4"/>
      <c r="G65497" s="4"/>
      <c r="H65497" s="5"/>
      <c r="J65497" s="6"/>
      <c r="M65497" s="7"/>
      <c r="P65497" s="2"/>
      <c r="Q65497" s="5"/>
      <c r="R65497" s="2"/>
      <c r="S65497" s="2"/>
      <c r="T65497" s="8"/>
    </row>
    <row r="65498" spans="1:20" s="1" customFormat="1" ht="60" customHeight="1">
      <c r="A65498" s="2"/>
      <c r="E65498" s="4"/>
      <c r="F65498" s="4"/>
      <c r="G65498" s="4"/>
      <c r="H65498" s="5"/>
      <c r="J65498" s="6"/>
      <c r="M65498" s="7"/>
      <c r="P65498" s="2"/>
      <c r="Q65498" s="5"/>
      <c r="R65498" s="2"/>
      <c r="S65498" s="2"/>
      <c r="T65498" s="8"/>
    </row>
    <row r="65499" spans="1:20" s="1" customFormat="1" ht="60" customHeight="1">
      <c r="A65499" s="2"/>
      <c r="E65499" s="4"/>
      <c r="F65499" s="4"/>
      <c r="G65499" s="4"/>
      <c r="H65499" s="5"/>
      <c r="J65499" s="6"/>
      <c r="M65499" s="7"/>
      <c r="P65499" s="2"/>
      <c r="Q65499" s="5"/>
      <c r="R65499" s="2"/>
      <c r="S65499" s="2"/>
      <c r="T65499" s="8"/>
    </row>
    <row r="65500" spans="1:20" s="1" customFormat="1" ht="60" customHeight="1">
      <c r="A65500" s="2"/>
      <c r="E65500" s="4"/>
      <c r="F65500" s="4"/>
      <c r="G65500" s="4"/>
      <c r="H65500" s="5"/>
      <c r="J65500" s="6"/>
      <c r="M65500" s="7"/>
      <c r="P65500" s="2"/>
      <c r="Q65500" s="5"/>
      <c r="R65500" s="2"/>
      <c r="S65500" s="2"/>
      <c r="T65500" s="8"/>
    </row>
    <row r="65501" spans="1:20" s="1" customFormat="1" ht="60" customHeight="1">
      <c r="A65501" s="2"/>
      <c r="E65501" s="4"/>
      <c r="F65501" s="4"/>
      <c r="G65501" s="4"/>
      <c r="H65501" s="5"/>
      <c r="J65501" s="6"/>
      <c r="M65501" s="7"/>
      <c r="P65501" s="2"/>
      <c r="Q65501" s="5"/>
      <c r="R65501" s="2"/>
      <c r="S65501" s="2"/>
      <c r="T65501" s="8"/>
    </row>
    <row r="65502" spans="1:20" s="1" customFormat="1" ht="60" customHeight="1">
      <c r="A65502" s="2"/>
      <c r="E65502" s="4"/>
      <c r="F65502" s="4"/>
      <c r="G65502" s="4"/>
      <c r="H65502" s="5"/>
      <c r="J65502" s="6"/>
      <c r="M65502" s="7"/>
      <c r="P65502" s="2"/>
      <c r="Q65502" s="5"/>
      <c r="R65502" s="2"/>
      <c r="S65502" s="2"/>
      <c r="T65502" s="8"/>
    </row>
    <row r="65503" spans="1:20" s="1" customFormat="1" ht="60" customHeight="1">
      <c r="A65503" s="2"/>
      <c r="E65503" s="4"/>
      <c r="F65503" s="4"/>
      <c r="G65503" s="4"/>
      <c r="H65503" s="5"/>
      <c r="J65503" s="6"/>
      <c r="M65503" s="7"/>
      <c r="P65503" s="2"/>
      <c r="Q65503" s="5"/>
      <c r="R65503" s="2"/>
      <c r="S65503" s="2"/>
      <c r="T65503" s="8"/>
    </row>
    <row r="65504" spans="1:20" s="1" customFormat="1" ht="60" customHeight="1">
      <c r="A65504" s="2"/>
      <c r="E65504" s="4"/>
      <c r="F65504" s="4"/>
      <c r="G65504" s="4"/>
      <c r="H65504" s="5"/>
      <c r="J65504" s="6"/>
      <c r="M65504" s="7"/>
      <c r="P65504" s="2"/>
      <c r="Q65504" s="5"/>
      <c r="R65504" s="2"/>
      <c r="S65504" s="2"/>
      <c r="T65504" s="8"/>
    </row>
    <row r="65505" spans="1:20" s="1" customFormat="1" ht="60" customHeight="1">
      <c r="A65505" s="2"/>
      <c r="E65505" s="4"/>
      <c r="F65505" s="4"/>
      <c r="G65505" s="4"/>
      <c r="H65505" s="5"/>
      <c r="J65505" s="6"/>
      <c r="M65505" s="7"/>
      <c r="P65505" s="2"/>
      <c r="Q65505" s="5"/>
      <c r="R65505" s="2"/>
      <c r="S65505" s="2"/>
      <c r="T65505" s="8"/>
    </row>
    <row r="65506" spans="1:20" s="1" customFormat="1" ht="60" customHeight="1">
      <c r="A65506" s="2"/>
      <c r="E65506" s="4"/>
      <c r="F65506" s="4"/>
      <c r="G65506" s="4"/>
      <c r="H65506" s="5"/>
      <c r="J65506" s="6"/>
      <c r="M65506" s="7"/>
      <c r="P65506" s="2"/>
      <c r="Q65506" s="5"/>
      <c r="R65506" s="2"/>
      <c r="S65506" s="2"/>
      <c r="T65506" s="8"/>
    </row>
    <row r="65507" spans="1:20" s="1" customFormat="1" ht="60" customHeight="1">
      <c r="A65507" s="2"/>
      <c r="E65507" s="4"/>
      <c r="F65507" s="4"/>
      <c r="G65507" s="4"/>
      <c r="H65507" s="5"/>
      <c r="J65507" s="6"/>
      <c r="M65507" s="7"/>
      <c r="P65507" s="2"/>
      <c r="Q65507" s="5"/>
      <c r="R65507" s="2"/>
      <c r="S65507" s="2"/>
      <c r="T65507" s="8"/>
    </row>
    <row r="65508" spans="1:20" s="1" customFormat="1" ht="60" customHeight="1">
      <c r="A65508" s="2"/>
      <c r="E65508" s="4"/>
      <c r="F65508" s="4"/>
      <c r="G65508" s="4"/>
      <c r="H65508" s="5"/>
      <c r="J65508" s="6"/>
      <c r="M65508" s="7"/>
      <c r="P65508" s="2"/>
      <c r="Q65508" s="5"/>
      <c r="R65508" s="2"/>
      <c r="S65508" s="2"/>
      <c r="T65508" s="8"/>
    </row>
    <row r="65509" spans="1:20" s="1" customFormat="1" ht="60" customHeight="1">
      <c r="A65509" s="2"/>
      <c r="E65509" s="4"/>
      <c r="F65509" s="4"/>
      <c r="G65509" s="4"/>
      <c r="H65509" s="5"/>
      <c r="J65509" s="6"/>
      <c r="M65509" s="7"/>
      <c r="P65509" s="2"/>
      <c r="Q65509" s="5"/>
      <c r="R65509" s="2"/>
      <c r="S65509" s="2"/>
      <c r="T65509" s="8"/>
    </row>
    <row r="65510" spans="1:20" s="1" customFormat="1" ht="60" customHeight="1">
      <c r="A65510" s="2"/>
      <c r="E65510" s="4"/>
      <c r="F65510" s="4"/>
      <c r="G65510" s="4"/>
      <c r="H65510" s="5"/>
      <c r="J65510" s="6"/>
      <c r="M65510" s="7"/>
      <c r="P65510" s="2"/>
      <c r="Q65510" s="5"/>
      <c r="R65510" s="2"/>
      <c r="S65510" s="2"/>
      <c r="T65510" s="8"/>
    </row>
    <row r="65511" spans="1:20" s="1" customFormat="1" ht="60" customHeight="1">
      <c r="A65511" s="2"/>
      <c r="E65511" s="4"/>
      <c r="F65511" s="4"/>
      <c r="G65511" s="4"/>
      <c r="H65511" s="5"/>
      <c r="J65511" s="6"/>
      <c r="M65511" s="7"/>
      <c r="P65511" s="2"/>
      <c r="Q65511" s="5"/>
      <c r="R65511" s="2"/>
      <c r="S65511" s="2"/>
      <c r="T65511" s="8"/>
    </row>
    <row r="65512" spans="1:20" s="1" customFormat="1" ht="60" customHeight="1">
      <c r="A65512" s="2"/>
      <c r="E65512" s="4"/>
      <c r="F65512" s="4"/>
      <c r="G65512" s="4"/>
      <c r="H65512" s="5"/>
      <c r="J65512" s="6"/>
      <c r="M65512" s="7"/>
      <c r="P65512" s="2"/>
      <c r="Q65512" s="5"/>
      <c r="R65512" s="2"/>
      <c r="S65512" s="2"/>
      <c r="T65512" s="8"/>
    </row>
    <row r="65513" spans="1:20" s="1" customFormat="1" ht="60" customHeight="1">
      <c r="A65513" s="2"/>
      <c r="E65513" s="4"/>
      <c r="F65513" s="4"/>
      <c r="G65513" s="4"/>
      <c r="H65513" s="5"/>
      <c r="J65513" s="6"/>
      <c r="M65513" s="7"/>
      <c r="P65513" s="2"/>
      <c r="Q65513" s="5"/>
      <c r="R65513" s="2"/>
      <c r="S65513" s="2"/>
      <c r="T65513" s="8"/>
    </row>
    <row r="65514" spans="1:20" s="1" customFormat="1" ht="60" customHeight="1">
      <c r="A65514" s="2"/>
      <c r="E65514" s="4"/>
      <c r="F65514" s="4"/>
      <c r="G65514" s="4"/>
      <c r="H65514" s="5"/>
      <c r="J65514" s="6"/>
      <c r="M65514" s="7"/>
      <c r="P65514" s="2"/>
      <c r="Q65514" s="5"/>
      <c r="R65514" s="2"/>
      <c r="S65514" s="2"/>
      <c r="T65514" s="8"/>
    </row>
    <row r="65515" spans="1:20" s="1" customFormat="1" ht="60" customHeight="1">
      <c r="A65515" s="2"/>
      <c r="E65515" s="4"/>
      <c r="F65515" s="4"/>
      <c r="G65515" s="4"/>
      <c r="H65515" s="5"/>
      <c r="J65515" s="6"/>
      <c r="M65515" s="7"/>
      <c r="P65515" s="2"/>
      <c r="Q65515" s="5"/>
      <c r="R65515" s="2"/>
      <c r="S65515" s="2"/>
      <c r="T65515" s="8"/>
    </row>
  </sheetData>
  <sheetProtection/>
  <mergeCells count="1">
    <mergeCell ref="B1:T1"/>
  </mergeCells>
  <printOptions/>
  <pageMargins left="1.141732283464567" right="0.9055118110236221" top="0.5905511811023623" bottom="0.7874015748031497" header="0.5118110236220472" footer="0.8267716535433072"/>
  <pageSetup horizontalDpi="600" verticalDpi="600" orientation="landscape" paperSize="9" r:id="rId3"/>
  <headerFooter scaleWithDoc="0" alignWithMargins="0">
    <oddFooter>&amp;C第 &amp;P 页，共 &amp;N 页</oddFooter>
  </headerFooter>
  <rowBreaks count="4" manualBreakCount="4">
    <brk id="13" max="19" man="1"/>
    <brk id="25" max="19" man="1"/>
    <brk id="37" max="19" man="1"/>
    <brk id="49" max="19"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cp:lastPrinted>2018-08-24T03:34:33Z</cp:lastPrinted>
  <dcterms:created xsi:type="dcterms:W3CDTF">2018-07-03T01:11:04Z</dcterms:created>
  <dcterms:modified xsi:type="dcterms:W3CDTF">2018-08-24T03:36:59Z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