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'Sheet1'!$A$1:$V$72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<sst xmlns="http://schemas.openxmlformats.org/spreadsheetml/2006/main" count="934" uniqueCount="488">
  <si>
    <t>马尾区2017年第三批公共租赁住房申请家庭复核认定登记表</t>
  </si>
  <si>
    <t>序号</t>
  </si>
  <si>
    <t>房管收件
编号</t>
  </si>
  <si>
    <t>申请人</t>
  </si>
  <si>
    <t>身份证号码</t>
  </si>
  <si>
    <t xml:space="preserve">镇街 </t>
  </si>
  <si>
    <t>村
（居）</t>
  </si>
  <si>
    <t>出生
年月</t>
  </si>
  <si>
    <t>性别</t>
  </si>
  <si>
    <t>现居住地、产权</t>
  </si>
  <si>
    <t>申请日期</t>
  </si>
  <si>
    <t>基本情况</t>
  </si>
  <si>
    <t>材料准
备情况</t>
  </si>
  <si>
    <t>四部门
核实情况</t>
  </si>
  <si>
    <t>家庭年收入（元）</t>
  </si>
  <si>
    <t>申请
类型</t>
  </si>
  <si>
    <t>申请
人数</t>
  </si>
  <si>
    <t>审核认定
情况</t>
  </si>
  <si>
    <t>民政核定家庭人均年收入（元）</t>
  </si>
  <si>
    <t>民政核定庭财产（元）</t>
  </si>
  <si>
    <t>核定人户型</t>
  </si>
  <si>
    <t>联系电话</t>
  </si>
  <si>
    <t>备注</t>
  </si>
  <si>
    <t>2017MG0097</t>
  </si>
  <si>
    <t>陈丽珍</t>
  </si>
  <si>
    <t>35012119721121xxxx</t>
  </si>
  <si>
    <t>马尾镇</t>
  </si>
  <si>
    <t>凯隆社区</t>
  </si>
  <si>
    <t>女</t>
  </si>
  <si>
    <t>东方名称天鹅堡75#502
陈礼英</t>
  </si>
  <si>
    <t>福州久友贸易有限公司现金发放年收入33600元，丈夫谢良武从事安装卫浴等零散工作年收入21000元</t>
  </si>
  <si>
    <t>齐全</t>
  </si>
  <si>
    <t>社保</t>
  </si>
  <si>
    <t>公租房</t>
  </si>
  <si>
    <t>符合</t>
  </si>
  <si>
    <t>1359908xxxx</t>
  </si>
  <si>
    <t>2017MG0098</t>
  </si>
  <si>
    <t>林盛燕</t>
  </si>
  <si>
    <t>35042619670416xxxx</t>
  </si>
  <si>
    <t>儒江村</t>
  </si>
  <si>
    <t>男</t>
  </si>
  <si>
    <t>江滨锦城1期9#606
刘德旺</t>
  </si>
  <si>
    <t>外来务工人员。福州开发区劳务派遣有限公司年实发工资收入18877.2元，妻子杨七妹福州矩联鞋业有限公司年实发工资收入33231.7元</t>
  </si>
  <si>
    <t>社保、个税</t>
  </si>
  <si>
    <t>1301577xxxx</t>
  </si>
  <si>
    <t>2017MG0106</t>
  </si>
  <si>
    <t>曾金林</t>
  </si>
  <si>
    <t>36073019891113xxxx</t>
  </si>
  <si>
    <t>江滨锦城三期6#605
倪珍琴</t>
  </si>
  <si>
    <t>外来务工人员。东联纸业福州有限公司年实发工资收入61771.35元，妻子贺凡无业，女儿年幼</t>
  </si>
  <si>
    <t>1565916xxxx/1475919xxxx</t>
  </si>
  <si>
    <t>2017MG0109</t>
  </si>
  <si>
    <t>林建荣</t>
  </si>
  <si>
    <t>船政社区</t>
  </si>
  <si>
    <t>后街133号
林发莲</t>
  </si>
  <si>
    <t>马尾区人民政府罗星街道办事处现金发放收入24000元，妻子江菊梅福州市马尾区马尾镇财政所现金发放收入21600元，儿子就读马尾实验小学。2017年11月22日注销福州市马尾区尚景建材贸易商行</t>
  </si>
  <si>
    <t>工商</t>
  </si>
  <si>
    <r>
      <t>1</t>
    </r>
    <r>
      <rPr>
        <sz val="10"/>
        <color indexed="8"/>
        <rFont val="宋体"/>
        <family val="0"/>
      </rPr>
      <t>580604xxxx</t>
    </r>
  </si>
  <si>
    <t>2017MG0110</t>
  </si>
  <si>
    <t>严焱</t>
  </si>
  <si>
    <t xml:space="preserve">马尾镇 </t>
  </si>
  <si>
    <t>福兴楼508号
任彤云（母子）</t>
  </si>
  <si>
    <t>马尾区图书馆（福州开发区劳务派遣有限公司）年实发工资收入27919.2元</t>
  </si>
  <si>
    <t>1379992xxxx</t>
  </si>
  <si>
    <t>2017MG0111</t>
  </si>
  <si>
    <t>董蓉</t>
  </si>
  <si>
    <t>联安路中南海新村
许永凯</t>
  </si>
  <si>
    <t>外来务工人员。马尾造船厂有限公司年实发工资收入46919.03元</t>
  </si>
  <si>
    <t>1580604xxxx</t>
  </si>
  <si>
    <t>2017MG0112</t>
  </si>
  <si>
    <t>李宣</t>
  </si>
  <si>
    <t>外来务工人员。马尾造船厂有限公司年实发工资收入51027.8元</t>
  </si>
  <si>
    <t>1506019xxxx</t>
  </si>
  <si>
    <t>2017MG0115</t>
  </si>
  <si>
    <t>游小刚</t>
  </si>
  <si>
    <t>51292519780425xxxx</t>
  </si>
  <si>
    <t>亭江镇</t>
  </si>
  <si>
    <t>东街村菜园里169号
李明响</t>
  </si>
  <si>
    <t>外来务工人员。百鲜食品福建有限公司现金年收入37167元，建行流水收入21140.7元；妻子江利华无业，2018年4月10日工商注销福州市马尾区苗方正骨堂推拿店；儿子年幼</t>
  </si>
  <si>
    <t>社保、工商</t>
  </si>
  <si>
    <r>
      <t>1</t>
    </r>
    <r>
      <rPr>
        <sz val="10"/>
        <color indexed="8"/>
        <rFont val="宋体"/>
        <family val="0"/>
      </rPr>
      <t>379998xxxx/8368xxxx</t>
    </r>
  </si>
  <si>
    <t>2017MG0116</t>
  </si>
  <si>
    <t>曾燕娟</t>
  </si>
  <si>
    <t>35042119850809xxxx</t>
  </si>
  <si>
    <t>琅岐镇</t>
  </si>
  <si>
    <t>闽琅社区</t>
  </si>
  <si>
    <t>琅岐镇八一七街200号
朱本栋（公公）</t>
  </si>
  <si>
    <t>中国联合网络通信集团有限公司福州分公司（福建海峡企业管理服务有限公司）年实发工资收入61048.33元；丈夫朱敏书面自述就职东北证券福州营业部现金发放年收入3万元，朱敏2015年2月6日登记闽A967Z3东风日产小型汽车，车辆价税合计8.66万元；长女次子就读琅岐实验小学</t>
  </si>
  <si>
    <t>社保、个税、车辆</t>
  </si>
  <si>
    <t>1306744xxxx/1850608xxxx</t>
  </si>
  <si>
    <t>2017MG0118</t>
  </si>
  <si>
    <t>刘运锋</t>
  </si>
  <si>
    <t>35012419891020xxxx</t>
  </si>
  <si>
    <t>罗星街道</t>
  </si>
  <si>
    <t>罗星社区</t>
  </si>
  <si>
    <t>1989.10</t>
  </si>
  <si>
    <t>罗星西路外供宿舍404单元
林熙彪</t>
  </si>
  <si>
    <t>外来务工人员。福建中日达金属有限公司年实发工资收入49974.6元，妻子孙美玲无业，抽成1903元，女儿年幼</t>
  </si>
  <si>
    <r>
      <t>1</t>
    </r>
    <r>
      <rPr>
        <sz val="10"/>
        <color indexed="8"/>
        <rFont val="宋体"/>
        <family val="0"/>
      </rPr>
      <t>805909xxxx/130759xxxx0/1865037xxxx</t>
    </r>
  </si>
  <si>
    <t>2017MG0120</t>
  </si>
  <si>
    <t>邱立芳</t>
  </si>
  <si>
    <t>35072519870906xxxx</t>
  </si>
  <si>
    <t>1987.09</t>
  </si>
  <si>
    <t>马尾顺星楼802室
吴震</t>
  </si>
  <si>
    <t>外来务工人员。福州海盈港务有限公司年实发工资收入56763.63元</t>
  </si>
  <si>
    <r>
      <t>1</t>
    </r>
    <r>
      <rPr>
        <sz val="10"/>
        <color indexed="8"/>
        <rFont val="宋体"/>
        <family val="0"/>
      </rPr>
      <t>528042xxxx/1329081xxxx</t>
    </r>
  </si>
  <si>
    <t>2017MG0122</t>
  </si>
  <si>
    <t>陈龙</t>
  </si>
  <si>
    <t>35018219881114xxxx</t>
  </si>
  <si>
    <t>沿山社区</t>
  </si>
  <si>
    <t>1988.11</t>
  </si>
  <si>
    <t>安福楼A座710号
吴智仁</t>
  </si>
  <si>
    <t>外来务工人员。福州经济开发区军粮供应站现金发放年收入68806.13元，妻子何白云福州延森贸易有限公司现金发放年收入30000元，女儿年幼</t>
  </si>
  <si>
    <t>1348994xxxx/1865006xxxx</t>
  </si>
  <si>
    <t>2017MG0123</t>
  </si>
  <si>
    <t>李伟元</t>
  </si>
  <si>
    <t>35010519790410xxxx</t>
  </si>
  <si>
    <t xml:space="preserve"> 罗星街道</t>
  </si>
  <si>
    <t>培英社区</t>
  </si>
  <si>
    <t>1979.04</t>
  </si>
  <si>
    <t>金门新村3-2-103
李信民（父亲）</t>
  </si>
  <si>
    <r>
      <t>离婚（2010年6月22日），劳务派遗（福州港马尾务公司）年实发工资收入60917.07元，儿子就读师大二附小。李伟元2</t>
    </r>
    <r>
      <rPr>
        <sz val="10"/>
        <color indexed="8"/>
        <rFont val="宋体"/>
        <family val="0"/>
      </rPr>
      <t>014年9月2日登记闽A801K0飞度小型汽车，车辆价税合计7.38万元</t>
    </r>
  </si>
  <si>
    <t>1580604xxxx/181209xxxx5/1895031xxxx</t>
  </si>
  <si>
    <t>2017MG0125</t>
  </si>
  <si>
    <t>邱飞</t>
  </si>
  <si>
    <t>35012219870407xxxx</t>
  </si>
  <si>
    <t>马限社区</t>
  </si>
  <si>
    <t>1987.04</t>
  </si>
  <si>
    <t>君竹路47号西提丽府12#107
邵岩</t>
  </si>
  <si>
    <t>外来务工人员。福州怡昌行物流有限公司现金发放年收入39220.68元，2016年5月6日登记闽A885DQ马自达小型汽车，车辆价税合计11.5万元</t>
  </si>
  <si>
    <t>社保、车辆</t>
  </si>
  <si>
    <t>1363527xxxx/8398xxxx</t>
  </si>
  <si>
    <t>2017MG0126</t>
  </si>
  <si>
    <t>章悦</t>
  </si>
  <si>
    <t>35010519860126xxxx</t>
  </si>
  <si>
    <t>1986.01</t>
  </si>
  <si>
    <t>罗长新村1座603
章开光（父亲）</t>
  </si>
  <si>
    <r>
      <t>福州海盈港务有限公司年实发工资收入69405.67元，妻子张锌万国国际商品交易中心有限公司年实发工资收入23213.6元，儿子年幼。章悦2</t>
    </r>
    <r>
      <rPr>
        <sz val="10"/>
        <color indexed="8"/>
        <rFont val="宋体"/>
        <family val="0"/>
      </rPr>
      <t>015年12月10日登记闽A880DB东风日产小型汽车，车辆价税合计10.58万元</t>
    </r>
  </si>
  <si>
    <t>1806081xxxx/1370594xxxx</t>
  </si>
  <si>
    <t>2017MG0127</t>
  </si>
  <si>
    <t>陈建英</t>
  </si>
  <si>
    <t>51292419780612xxxx</t>
  </si>
  <si>
    <t>上岐村</t>
  </si>
  <si>
    <t>1978.06</t>
  </si>
  <si>
    <t xml:space="preserve">上岐村59号
</t>
  </si>
  <si>
    <t>外来务工人员。飞毛腿电子有限公司年实发工资收入41231元，丈夫张金鑫福建二和金刚有限公司年实发工资收入54795.14元，长女就读福建师大二附中，次子就读罗星中心小学</t>
  </si>
  <si>
    <t>1580608xxxx/1390691xxxx</t>
  </si>
  <si>
    <t>2017MG0128</t>
  </si>
  <si>
    <t>王周刚</t>
  </si>
  <si>
    <t>35042619910213xxxx</t>
  </si>
  <si>
    <t>1991.02</t>
  </si>
  <si>
    <t>建星路1号303号
王殷照（父亲）</t>
  </si>
  <si>
    <r>
      <t>外来务工人员。福建中日达金属有限公司实发工资收入5</t>
    </r>
    <r>
      <rPr>
        <sz val="10"/>
        <color indexed="8"/>
        <rFont val="宋体"/>
        <family val="0"/>
      </rPr>
      <t>4958.39</t>
    </r>
    <r>
      <rPr>
        <sz val="10"/>
        <color indexed="8"/>
        <rFont val="宋体"/>
        <family val="0"/>
      </rPr>
      <t>元，王周刚2017年3月28日登记闽AA8D77起亚小型汽车，车辆价税合计7.49万元</t>
    </r>
  </si>
  <si>
    <t>1865930xxxx</t>
  </si>
  <si>
    <t>2017MG0129</t>
  </si>
  <si>
    <t>任成武</t>
  </si>
  <si>
    <t>35010519910718xxxx</t>
  </si>
  <si>
    <t>君竹村</t>
  </si>
  <si>
    <t>1991.07</t>
  </si>
  <si>
    <t>龙珠新村2栋302室
任义升</t>
  </si>
  <si>
    <r>
      <t>福建天择物流有限公司年实发工资收入48418.02元，任成武2</t>
    </r>
    <r>
      <rPr>
        <sz val="10"/>
        <color indexed="8"/>
        <rFont val="宋体"/>
        <family val="0"/>
      </rPr>
      <t>010年10月12日登记闽AC5Q32轩逸小型汽车，车辆价税合计7.65万元</t>
    </r>
  </si>
  <si>
    <t>2017MG0130</t>
  </si>
  <si>
    <t>王秀琴</t>
  </si>
  <si>
    <t>35222919830210xxxx</t>
  </si>
  <si>
    <t>1983.02</t>
  </si>
  <si>
    <t>君竹安置房2#309单元
任焰华（公公）</t>
  </si>
  <si>
    <t>艾利福州包装系统产品有限公司年实发工资收入43754.6元，丈夫任涌贵福州市仓山区新之意婚庆用品店年收入30000元，长女就读师大二附小学，次女就读马尾开发区幼儿园</t>
  </si>
  <si>
    <t>1396083xxxx</t>
  </si>
  <si>
    <t>2017MG0131</t>
  </si>
  <si>
    <t>刘丽丽</t>
  </si>
  <si>
    <t>35010519780820xxxx</t>
  </si>
  <si>
    <t>1978.08</t>
  </si>
  <si>
    <t>福居新村四栋403室
杨庆</t>
  </si>
  <si>
    <t>福州晓峰汽车驾驶员培训有限公司现金发放年收入37868元</t>
  </si>
  <si>
    <t>1395029xxxx</t>
  </si>
  <si>
    <t>2017MG0132</t>
  </si>
  <si>
    <t>叶淑娟</t>
  </si>
  <si>
    <t>35078319900331xxxx</t>
  </si>
  <si>
    <t>1990.03</t>
  </si>
  <si>
    <t xml:space="preserve">青洲济安路建设局宿舍
A栋401室
</t>
  </si>
  <si>
    <t xml:space="preserve">外来务工人员。2016年6月-2017年1月在福州统一企业有限公司、2017年1月-2017年5月在福州慧诚人力资源管理有限公司共实发工资收入48643.6元 </t>
  </si>
  <si>
    <t>1825906xxxx</t>
  </si>
  <si>
    <t>2017MG0134</t>
  </si>
  <si>
    <t>王彭英</t>
  </si>
  <si>
    <t>35210119681204xxxx</t>
  </si>
  <si>
    <t>1968.12</t>
  </si>
  <si>
    <t>星达路16号
陆颂平</t>
  </si>
  <si>
    <t>连江清禄鞋业有限公司年实发工资收入33837.67元，丈夫陆敏华2016年6月-2017年3月宏端机械有限公司现金收入14700元，2017年4-5月福建省和信钢木家具有限公司实发工资收入6595.7元</t>
  </si>
  <si>
    <t>1350699xxxx/1351406xxxx</t>
  </si>
  <si>
    <t>2017MG0135</t>
  </si>
  <si>
    <t xml:space="preserve">赖士锽
 </t>
  </si>
  <si>
    <t>35042619830713xxxx</t>
  </si>
  <si>
    <t>1983.07</t>
  </si>
  <si>
    <t>罗星路中佳花园13栋503室
黄功钦</t>
  </si>
  <si>
    <r>
      <t>福建聚升港口设备服务有限公司年实发工资收入51649.41元，妻子张飞马尾区范品轩茶叶店现金发放年收入19200元，儿子就读罗星中心小学。赖士锽2013年3月26日登记闽A</t>
    </r>
    <r>
      <rPr>
        <sz val="10"/>
        <color indexed="8"/>
        <rFont val="宋体"/>
        <family val="0"/>
      </rPr>
      <t>9052W长安小型汽车，车辆价税合计4.49万元</t>
    </r>
  </si>
  <si>
    <t>1366506xxxx/1835915xxxx</t>
  </si>
  <si>
    <t>2017MG0136</t>
  </si>
  <si>
    <t xml:space="preserve">
任林光
</t>
  </si>
  <si>
    <t>35010519750219xxxx</t>
  </si>
  <si>
    <t>龙珠新村5#501
任壮志</t>
  </si>
  <si>
    <t>福州开发区劳务派遣有限公司年实发工资收入58662.9元，妻子陈秋云马尾区迷宫日用品店现金发放年收入18000元</t>
  </si>
  <si>
    <r>
      <t>1</t>
    </r>
    <r>
      <rPr>
        <sz val="10"/>
        <color indexed="8"/>
        <rFont val="宋体"/>
        <family val="0"/>
      </rPr>
      <t>305526xxxx</t>
    </r>
  </si>
  <si>
    <t>2017MG0137</t>
  </si>
  <si>
    <t>赖月铭</t>
  </si>
  <si>
    <t>35012219680906xxxx</t>
  </si>
  <si>
    <t>帝豪花园4号楼401
张家兴</t>
  </si>
  <si>
    <t>外来务工人员，离婚（2004年1月13日），永辉超市股份有限公司年实发工资收入33199.24元</t>
  </si>
  <si>
    <r>
      <t>1</t>
    </r>
    <r>
      <rPr>
        <sz val="10"/>
        <color indexed="8"/>
        <rFont val="宋体"/>
        <family val="0"/>
      </rPr>
      <t>306738xxxx</t>
    </r>
  </si>
  <si>
    <t>2017MG0139</t>
  </si>
  <si>
    <t>林宝希</t>
  </si>
  <si>
    <t>35012219640513xxxx</t>
  </si>
  <si>
    <t>海西提5#806
陈铝铭</t>
  </si>
  <si>
    <t>福建东南造船有限公司年实发工资收入62768.97元，妻子郑秀梅无业</t>
  </si>
  <si>
    <t xml:space="preserve">符合 </t>
  </si>
  <si>
    <t>1305576xxxx</t>
  </si>
  <si>
    <t>2017MG0140</t>
  </si>
  <si>
    <t>许长峰</t>
  </si>
  <si>
    <t>35012419820815xxxx</t>
  </si>
  <si>
    <t>下德村</t>
  </si>
  <si>
    <t>下德村111号
叶小霞</t>
  </si>
  <si>
    <r>
      <t>夫妻均在华映光电股份有限公司年实发工资收入87335.38元</t>
    </r>
    <r>
      <rPr>
        <sz val="10"/>
        <color indexed="8"/>
        <rFont val="宋体"/>
        <family val="0"/>
      </rPr>
      <t>（44933.44+42401.94），长女在学，次女年幼</t>
    </r>
  </si>
  <si>
    <t>1360081xxxx/1340055xxxx</t>
  </si>
  <si>
    <t>2017MG0141</t>
  </si>
  <si>
    <t>黄雪贞</t>
  </si>
  <si>
    <t>35012219780313xxxx</t>
  </si>
  <si>
    <t>福顺新村8#510
陈伍金</t>
  </si>
  <si>
    <t>离婚（2010年10月15日），马尾造船股份有限公司年实发工资收入33162.94元，抚养费18000元，女儿就读福州高级中学</t>
  </si>
  <si>
    <t>1340592xxxx</t>
  </si>
  <si>
    <t>2017MG0142</t>
  </si>
  <si>
    <t>曾小村</t>
  </si>
  <si>
    <t>35062819770105xxxx</t>
  </si>
  <si>
    <t>快安村</t>
  </si>
  <si>
    <t>快安村西陈11号
陈先旗</t>
  </si>
  <si>
    <t>外来务工人员， 福州市开发区天创电子科技有限公司年实发工资收入36115.59元，丈夫福州市中鑫联创机电设备有限公司年收入26761.32元，女儿就读福建师大二附小</t>
  </si>
  <si>
    <t>1350932xxxx/1348902xxxx</t>
  </si>
  <si>
    <t>2017MG0143</t>
  </si>
  <si>
    <t>吴剑武</t>
  </si>
  <si>
    <t>35222719831223xxxx</t>
  </si>
  <si>
    <t>滨东社区</t>
  </si>
  <si>
    <t>名郡小区18#901
郑晟</t>
  </si>
  <si>
    <t>外来务工人员，科立视材料科技有限公司年实发工资收入97831.13元，妻子福州博远经贸有限公司年收入18889.32元，女儿年幼</t>
  </si>
  <si>
    <t>1598066xxxx/1395049xxxx</t>
  </si>
  <si>
    <t>2017MG0144</t>
  </si>
  <si>
    <t>杨建奇</t>
  </si>
  <si>
    <t>35010519960121xxxx</t>
  </si>
  <si>
    <t>六江村</t>
  </si>
  <si>
    <t xml:space="preserve">六江村B座201室
杨增光
</t>
  </si>
  <si>
    <t>福建爱普生有限公司年实发工资收入33183.57元</t>
  </si>
  <si>
    <t>1760591xxxx/1362508xxxx</t>
  </si>
  <si>
    <t>2017MG0145</t>
  </si>
  <si>
    <t>林中健</t>
  </si>
  <si>
    <t>35012119720209xxxx</t>
  </si>
  <si>
    <t>快安村寨里74号
任玉平</t>
  </si>
  <si>
    <r>
      <t>外来务工人员，夫妻均在福建博大生物工程有限公司年实发工资收入57842.6元</t>
    </r>
    <r>
      <rPr>
        <sz val="10"/>
        <color indexed="8"/>
        <rFont val="宋体"/>
        <family val="0"/>
      </rPr>
      <t>（33121.3+24721.3），长子就读福州经济开发区职业中专学校，次子就读福州快安学校</t>
    </r>
  </si>
  <si>
    <t>1305552xxxx/1580608xxxx</t>
  </si>
  <si>
    <t>2017MG0148</t>
  </si>
  <si>
    <t>巫美琴</t>
  </si>
  <si>
    <t>35262319811109xxxx</t>
  </si>
  <si>
    <t>快安村西陈141号
吴银妹</t>
  </si>
  <si>
    <t>外来务工人员。福州三和精密轴有限公司年实发工资收入39695.23元，丈夫冯波厦门龙安盛装工程有限公司现金发放年收入33600元，儿子就读马尾区快安四十一中</t>
  </si>
  <si>
    <t xml:space="preserve">社保、个税 </t>
  </si>
  <si>
    <t>1355911xxxx</t>
  </si>
  <si>
    <t>2017MG0149</t>
  </si>
  <si>
    <t>杨家同</t>
  </si>
  <si>
    <t>35040319560419xxxx</t>
  </si>
  <si>
    <t>旺岐社区</t>
  </si>
  <si>
    <t>马尾镇冰路9号好望江大厦住宅楼902单元</t>
  </si>
  <si>
    <r>
      <t>夫妻年退休金54937.75元</t>
    </r>
    <r>
      <rPr>
        <sz val="10"/>
        <color indexed="8"/>
        <rFont val="宋体"/>
        <family val="0"/>
      </rPr>
      <t>（38596.08+16341.67）</t>
    </r>
  </si>
  <si>
    <t>无</t>
  </si>
  <si>
    <t>1307593xxxx/1310760xxxx</t>
  </si>
  <si>
    <t>2017MG0150</t>
  </si>
  <si>
    <t>李向前</t>
  </si>
  <si>
    <t>35040319881205xxxx</t>
  </si>
  <si>
    <t>名郡小区13#504
程丹</t>
  </si>
  <si>
    <t>外来务工人员。福州胜忆电子科技也有限公司年实发工资收入111518.5元，理财收益11448.46元；妻子官丽萍无业，长女就读马尾和平小学，次子年幼</t>
  </si>
  <si>
    <r>
      <t>1</t>
    </r>
    <r>
      <rPr>
        <sz val="10"/>
        <color indexed="8"/>
        <rFont val="宋体"/>
        <family val="0"/>
      </rPr>
      <t>380505xxxx/1865006xxxx</t>
    </r>
  </si>
  <si>
    <t>2017MG0151</t>
  </si>
  <si>
    <t>卿培冮</t>
  </si>
  <si>
    <t>50023419860101xxxx</t>
  </si>
  <si>
    <t>联安路商业街4#508
陈立红</t>
  </si>
  <si>
    <r>
      <t>福州新福兴玻璃有限公司年实发工资收入60425.32元，妻子文成燕福建上润精密仪器有限公司年实发工资收入51303.16元，长女次女就读福州市罗星中心小学。卿培冮2</t>
    </r>
    <r>
      <rPr>
        <sz val="10"/>
        <color indexed="8"/>
        <rFont val="宋体"/>
        <family val="0"/>
      </rPr>
      <t>015年4月28日登记闽AB901L长安小型汽车，车辆价税合计8.39万元</t>
    </r>
  </si>
  <si>
    <t>1580604xxxx/1596018xxxx</t>
  </si>
  <si>
    <t>2017MG0152</t>
  </si>
  <si>
    <t>赵兴振</t>
  </si>
  <si>
    <t>35012319791211xxxx</t>
  </si>
  <si>
    <t>中南海新村3#206
叶起团</t>
  </si>
  <si>
    <t>福建中江电子有限公司现金发放年收入36000元，妻子张美慧福建坤尘石业有限公司现金发放年收入30000元，儿子就读马尾罗星中心小学。赵兴振2014年9月15日登记闽AX56660大众牌轿车，车辆价税合计24.98万元</t>
  </si>
  <si>
    <r>
      <t>1</t>
    </r>
    <r>
      <rPr>
        <sz val="10"/>
        <color indexed="8"/>
        <rFont val="宋体"/>
        <family val="0"/>
      </rPr>
      <t>360085xxxx/1855993xxxx</t>
    </r>
  </si>
  <si>
    <t>2017MG0153</t>
  </si>
  <si>
    <t>郑王磊</t>
  </si>
  <si>
    <t>35010519831023xxxx</t>
  </si>
  <si>
    <t>联福新村1#301
叶忠民</t>
  </si>
  <si>
    <t>福建省马尾造船股份有限公司年实发工资收入50089.09元；妻子郑洁琳福州开发区高龙实业有限公司年实发工资收入44653.78元，分红收入2453.9元；女儿就读马尾实验幼儿园</t>
  </si>
  <si>
    <t>1366503xxxx/1379991xxxx</t>
  </si>
  <si>
    <t>2017MG0154</t>
  </si>
  <si>
    <t>苏荣誉</t>
  </si>
  <si>
    <t>35052519861117xxxx</t>
  </si>
  <si>
    <t>船政路2号</t>
  </si>
  <si>
    <t>外来务工人员，福建马尾造船股份有限公司年实发工资收入90502.67元，妻子苏绿云无业，女儿年幼</t>
  </si>
  <si>
    <t>1367508xxxx/1875094xxxx</t>
  </si>
  <si>
    <t>2017MG0155</t>
  </si>
  <si>
    <t>袁运琼</t>
  </si>
  <si>
    <t>51302919680106xxxx</t>
  </si>
  <si>
    <t>龙门村</t>
  </si>
  <si>
    <t>龙门村8号</t>
  </si>
  <si>
    <t>马尾区人人江记火锅店年实发工资收入37258元，丈夫卓孝宜精神残疾贰级</t>
  </si>
  <si>
    <t>1329080xxxx/1508009xxxx</t>
  </si>
  <si>
    <t>2017MG0157</t>
  </si>
  <si>
    <t>李自强</t>
  </si>
  <si>
    <t>5109219751012xxxx</t>
  </si>
  <si>
    <t>公司宿舍</t>
  </si>
  <si>
    <t>外来务工人员。福州锭宏运动器材有限公司年实发工资收入57074.34元，妻子年收入20350元，女儿就读儒江幼儿园</t>
  </si>
  <si>
    <t>1339500xxxx</t>
  </si>
  <si>
    <t>2017MG0158</t>
  </si>
  <si>
    <t>李鹏</t>
  </si>
  <si>
    <t>42108119870726xxxx</t>
  </si>
  <si>
    <t>中南海新村2#206
李端</t>
  </si>
  <si>
    <t>外来务工人员。福建马尾造船股份有限公司年实发工资收入54005.4元</t>
  </si>
  <si>
    <t>1370505xxxx</t>
  </si>
  <si>
    <t>2017MG0159</t>
  </si>
  <si>
    <t>王彦</t>
  </si>
  <si>
    <t>35010519730218xxxx</t>
  </si>
  <si>
    <t>沿山路1号10座203室
王才智</t>
  </si>
  <si>
    <t>福建马尾造船股份有限公司年实发工资收入44190.25元，妻子任耀云福州冠林科技有限公司年实发工资收入43580.8元，儿子就读福州师大二附中</t>
  </si>
  <si>
    <t>1396082xxxx/8398xxxx</t>
  </si>
  <si>
    <t>2017MG0160</t>
  </si>
  <si>
    <t>郑通文</t>
  </si>
  <si>
    <t>35222819770926xxxx</t>
  </si>
  <si>
    <t>快安村文图山70号
陈全容</t>
  </si>
  <si>
    <t>外来务工人员。福州开发区东盛水产有限公司年实发工资收入62912+1300元，妻子余丽钗东北理光福州印刷设备有限公司2016年9月-2017年4月收入21544.41元，长子就读马尾快安小学，次子年幼</t>
  </si>
  <si>
    <t>1395910xxxx/1355945xxxx</t>
  </si>
  <si>
    <t>2017MG0163</t>
  </si>
  <si>
    <t>郝红霞</t>
  </si>
  <si>
    <t>51032119890131xxxx</t>
  </si>
  <si>
    <t>快安文图山64号
陈剑雄</t>
  </si>
  <si>
    <t>外来务工人员。东联福州有限公司年实发工资收入40030.88元，丈夫喻国福州润吉建材有限公司年实发工资收入41896元，长子次女在学。喻国2017年5月3日登记闽AB3H36别克小型汽车，车辆价税合计12.39万元</t>
  </si>
  <si>
    <t>1528043xxxx/1379941xxxx</t>
  </si>
  <si>
    <t>2017MG0165</t>
  </si>
  <si>
    <t>陈昭流</t>
  </si>
  <si>
    <t>35012419870519xxxx</t>
  </si>
  <si>
    <t>福顺新村9#508
林春明</t>
  </si>
  <si>
    <r>
      <t>外来务工人员。福建马尾造船股份有限公司年实发工资收入58579.02元。陈昭流2</t>
    </r>
    <r>
      <rPr>
        <sz val="10"/>
        <color indexed="8"/>
        <rFont val="宋体"/>
        <family val="0"/>
      </rPr>
      <t>017年9月5日登记闽AF2G82斯柯达小型汽车，车辆价税合计11.79万元</t>
    </r>
  </si>
  <si>
    <t>1377455xxxx</t>
  </si>
  <si>
    <t>2017MG0167</t>
  </si>
  <si>
    <t>杨惠淦</t>
  </si>
  <si>
    <t>35012419950107xxxx</t>
  </si>
  <si>
    <t>福顺新村9#403
董正实</t>
  </si>
  <si>
    <r>
      <t>外来务工人员。福建马尾造船股份有限公司年实发工资收入52141.6元。杨惠淦2</t>
    </r>
    <r>
      <rPr>
        <sz val="10"/>
        <color indexed="8"/>
        <rFont val="宋体"/>
        <family val="0"/>
      </rPr>
      <t>016年4月26日登记闽AN992L福特小型汽车，车辆价税合计17.78万元</t>
    </r>
  </si>
  <si>
    <t>1560693xxxx</t>
  </si>
  <si>
    <t>2017MG0168</t>
  </si>
  <si>
    <t>管 杰</t>
  </si>
  <si>
    <t>42118119881023xxxx</t>
  </si>
  <si>
    <t>福顺新村9#702
林义城</t>
  </si>
  <si>
    <t>福建马尾造船股份有限公司年实发工资收入51721.15元</t>
  </si>
  <si>
    <t>1508045xxxx</t>
  </si>
  <si>
    <t>2017MG0169</t>
  </si>
  <si>
    <t>刘秋群</t>
  </si>
  <si>
    <t>35012119640715xxxx</t>
  </si>
  <si>
    <t>马尾区马江路29号（公司宿舍）</t>
  </si>
  <si>
    <t>外来务工人员。福州开发区天诚钢化玻璃有限公司实发工资收入38449元，妻子徐百英无业</t>
  </si>
  <si>
    <t>1385904xxxx</t>
  </si>
  <si>
    <t>2017MG0170</t>
  </si>
  <si>
    <t>江珠琴</t>
  </si>
  <si>
    <t>35012619680709xxxx</t>
  </si>
  <si>
    <t>江滨东大道188号阳江瑞景72#A楼303单元 
江财利（父女）</t>
  </si>
  <si>
    <r>
      <t>离婚（2012年11月29日），汉华（福州）皮革制品有限公司年收入</t>
    </r>
    <r>
      <rPr>
        <sz val="10"/>
        <color indexed="8"/>
        <rFont val="宋体"/>
        <family val="0"/>
      </rPr>
      <t>28690元</t>
    </r>
  </si>
  <si>
    <t>1380507xxxx</t>
  </si>
  <si>
    <t>2017MG0171</t>
  </si>
  <si>
    <t>马 超</t>
  </si>
  <si>
    <t>37148119820913xxxx</t>
  </si>
  <si>
    <t>江滨锦城三期7栋404施英俤</t>
  </si>
  <si>
    <t>外来务工人员，福建华映科技集团股份有限公司实发工资收入45837.49元，妻子福州健氏食品有限公司年实发工资收入36981元，女儿就读魁岐小学</t>
  </si>
  <si>
    <t>1812095xxxx/1839613xxxx</t>
  </si>
  <si>
    <t>2017MG0173</t>
  </si>
  <si>
    <t>叶发保</t>
  </si>
  <si>
    <t>35012319830725xxxx</t>
  </si>
  <si>
    <t>福顺新村8#409
赵金顺</t>
  </si>
  <si>
    <t>外来务工人员。马尾造船股份有限公司年实发工资收入66071.95元；妻子易菊芳无业，工行流水劳务费164.02元；儿子就马尾师大二附小</t>
  </si>
  <si>
    <t>135068xxxx</t>
  </si>
  <si>
    <t>2017MG0174</t>
  </si>
  <si>
    <t>倪琳洁</t>
  </si>
  <si>
    <t>35078319960209xxxx</t>
  </si>
  <si>
    <t>魁岐村</t>
  </si>
  <si>
    <t>魁岐小区B8#1702
林鹏</t>
  </si>
  <si>
    <t>福州宏昌混凝土有限公司年实发工资收入50137.59元，利息收入140.97元</t>
  </si>
  <si>
    <t>1885046xxxx</t>
  </si>
  <si>
    <t>2017MG0176</t>
  </si>
  <si>
    <t>秦建于</t>
  </si>
  <si>
    <t>51222319750522xxxx</t>
  </si>
  <si>
    <t>快安村东陈304号
陈秀姜</t>
  </si>
  <si>
    <t>外来务工人员。福州大通机电有限公司年实发工资收入57091.86元，妻子袁雄英名城园物业管理福州有限公司年实发工资收入20260元，女儿就读福州市魁岐小学。秦建于2016年5月10日登记闽AQ229R东风日产小型汽车，按8.1万元计入财产</t>
  </si>
  <si>
    <r>
      <t>1</t>
    </r>
    <r>
      <rPr>
        <sz val="10"/>
        <color indexed="8"/>
        <rFont val="宋体"/>
        <family val="0"/>
      </rPr>
      <t>345911xxxx</t>
    </r>
  </si>
  <si>
    <t>2017MG0177</t>
  </si>
  <si>
    <t>姜晓婷</t>
  </si>
  <si>
    <t>35010519901030xxxx</t>
  </si>
  <si>
    <t>马尾镇共和里180号汇津水务宿舍1#203
李进</t>
  </si>
  <si>
    <r>
      <t>夫妻均在福建爱普生有限公司年实发工资收入82999.96元</t>
    </r>
    <r>
      <rPr>
        <sz val="10"/>
        <color indexed="8"/>
        <rFont val="宋体"/>
        <family val="0"/>
      </rPr>
      <t>（38808.33+44191.63），儿子就读马尾罗星小学</t>
    </r>
  </si>
  <si>
    <r>
      <t>1</t>
    </r>
    <r>
      <rPr>
        <sz val="10"/>
        <color indexed="8"/>
        <rFont val="宋体"/>
        <family val="0"/>
      </rPr>
      <t>528043xxxx/1870509xxxx</t>
    </r>
  </si>
  <si>
    <t>2017MG0178</t>
  </si>
  <si>
    <t>刘锦忠</t>
  </si>
  <si>
    <t>35010519460904xxxx</t>
  </si>
  <si>
    <t>马尾镇后街136号
刘求奇</t>
  </si>
  <si>
    <r>
      <t>夫妻年退休金43615.62</t>
    </r>
    <r>
      <rPr>
        <sz val="10"/>
        <color indexed="8"/>
        <rFont val="宋体"/>
        <family val="0"/>
      </rPr>
      <t>（36775.62+6840）</t>
    </r>
  </si>
  <si>
    <r>
      <t>1</t>
    </r>
    <r>
      <rPr>
        <sz val="10"/>
        <color indexed="8"/>
        <rFont val="宋体"/>
        <family val="0"/>
      </rPr>
      <t>370599xxxx/1580604xxxx</t>
    </r>
  </si>
  <si>
    <t>2017MG0181</t>
  </si>
  <si>
    <t>林慧卿</t>
  </si>
  <si>
    <t>35010519791011xxxx</t>
  </si>
  <si>
    <t>进步新村2#401
黄鸿珠（母亲）</t>
  </si>
  <si>
    <r>
      <t>马尾造船有限公司年实发工资收入46678.8元，丈夫翁建安见大福州食品有限公司年实发工资收入</t>
    </r>
    <r>
      <rPr>
        <sz val="10"/>
        <color indexed="8"/>
        <rFont val="宋体"/>
        <family val="0"/>
      </rPr>
      <t>44226.9元</t>
    </r>
    <r>
      <rPr>
        <sz val="10"/>
        <color indexed="8"/>
        <rFont val="宋体"/>
        <family val="0"/>
      </rPr>
      <t>，儿子就读师大二附中。翁建安</t>
    </r>
    <r>
      <rPr>
        <sz val="10"/>
        <color indexed="8"/>
        <rFont val="宋体"/>
        <family val="0"/>
      </rPr>
      <t>2016年6月6日经二手3.5万元购入</t>
    </r>
    <r>
      <rPr>
        <sz val="10"/>
        <color indexed="8"/>
        <rFont val="宋体"/>
        <family val="0"/>
      </rPr>
      <t>闽AR191E奇瑞小型汽车</t>
    </r>
  </si>
  <si>
    <r>
      <t>1</t>
    </r>
    <r>
      <rPr>
        <sz val="10"/>
        <color indexed="8"/>
        <rFont val="宋体"/>
        <family val="0"/>
      </rPr>
      <t>380508xxxx/8398xxxx</t>
    </r>
  </si>
  <si>
    <t>2017MG0182</t>
  </si>
  <si>
    <t>万家平</t>
  </si>
  <si>
    <t>51303019731019xxxx</t>
  </si>
  <si>
    <t>快安东陈304号
陈秀姜</t>
  </si>
  <si>
    <r>
      <t>外来务工人员。夫妻均在福州大通机电有限公司120666.02元</t>
    </r>
    <r>
      <rPr>
        <sz val="10"/>
        <color indexed="8"/>
        <rFont val="宋体"/>
        <family val="0"/>
      </rPr>
      <t>（78780.18+41885.84）</t>
    </r>
    <r>
      <rPr>
        <sz val="10"/>
        <color indexed="8"/>
        <rFont val="宋体"/>
        <family val="0"/>
      </rPr>
      <t>，长女就读江滨中学，次子就读魁岐小学。万家平2017年3月21日登记闽AA1A62雪佛兰小型汽车，车辆价税合计7.99万元</t>
    </r>
  </si>
  <si>
    <r>
      <t>1</t>
    </r>
    <r>
      <rPr>
        <sz val="10"/>
        <color indexed="8"/>
        <rFont val="宋体"/>
        <family val="0"/>
      </rPr>
      <t>368500xxxx</t>
    </r>
  </si>
  <si>
    <t>2017MG0183</t>
  </si>
  <si>
    <t>于春霞</t>
  </si>
  <si>
    <t>13040319770419xxxx</t>
  </si>
  <si>
    <t>快安村文图山298号
张美珠</t>
  </si>
  <si>
    <r>
      <t>夫妻均在福州群圆铺食品有限公司年实发工资收入87328.66元（40724.65+46604.01），儿子就读琅岐中学。张海华2</t>
    </r>
    <r>
      <rPr>
        <sz val="10"/>
        <color indexed="8"/>
        <rFont val="宋体"/>
        <family val="0"/>
      </rPr>
      <t>015年1月14日登记闽A539X6东风小型汽车，车辆价税合计6.69万元</t>
    </r>
  </si>
  <si>
    <r>
      <t>1</t>
    </r>
    <r>
      <rPr>
        <sz val="10"/>
        <color indexed="8"/>
        <rFont val="宋体"/>
        <family val="0"/>
      </rPr>
      <t>805916xxxx</t>
    </r>
  </si>
  <si>
    <t>2017MG0187</t>
  </si>
  <si>
    <t>郑敬国</t>
  </si>
  <si>
    <t>35012119731127xxxx</t>
  </si>
  <si>
    <t>快安村文图山117号
陈元铿</t>
  </si>
  <si>
    <t>外来务工人员。东联纸业福州有限公司年实发工资收入62472.16元，妻子王桂珍福建爱普生有限公司年实发工资收入31336.17元，儿子就读快安幼儿园</t>
  </si>
  <si>
    <t>1372083xxxx/1361502xxxx</t>
  </si>
  <si>
    <t>2017MG0188</t>
  </si>
  <si>
    <t>占仕荣</t>
  </si>
  <si>
    <t>35210319720130xxxx</t>
  </si>
  <si>
    <t>名郡小区52#909
王仲芳</t>
  </si>
  <si>
    <t>外来务工人员。丧偶，飞毛腿电池公司年实发工资收入39387元</t>
  </si>
  <si>
    <t>1525918xxxx/1359908xxxx</t>
  </si>
  <si>
    <t>2017MG0189</t>
  </si>
  <si>
    <t>林哲平</t>
  </si>
  <si>
    <t>35012219580601xxxx</t>
  </si>
  <si>
    <t>新港社区</t>
  </si>
  <si>
    <t>建设新村1#502
林友泉</t>
  </si>
  <si>
    <t>外来务工人员。夫妻均在马尾区台湾渔民事务工作站38682.2元（30582.2+8100）</t>
  </si>
  <si>
    <t>1370696xxxx/13559455xxxx</t>
  </si>
  <si>
    <t>2017MG0190</t>
  </si>
  <si>
    <t>林雪珍</t>
  </si>
  <si>
    <t>35012219791228xxxx</t>
  </si>
  <si>
    <t>帝豪花园10#01店面
杨珍珍</t>
  </si>
  <si>
    <t>离婚（2014年6月9日），福州市马尾区新香奈儿美容美体馆现金发放年收入20400元</t>
  </si>
  <si>
    <t>1364505xxxx</t>
  </si>
  <si>
    <t>2017MG0192</t>
  </si>
  <si>
    <t>王群英</t>
  </si>
  <si>
    <t>51303019730603xxxx</t>
  </si>
  <si>
    <t>罗建西路36号
王宝英</t>
  </si>
  <si>
    <t>离婚（2015年7月7日），外来务工人员，2016年9月-2017年2月马尾区帝豪花园物业保洁员现金发放收入16100元，2017年3月-2017年8月福建永辉超市有限公司实发工资收入17339.04元</t>
  </si>
  <si>
    <t>1310794xxxx</t>
  </si>
  <si>
    <t>2017MG0193</t>
  </si>
  <si>
    <t>翁卫英</t>
  </si>
  <si>
    <t>35010519750718xxxx</t>
  </si>
  <si>
    <t>罗建西63#
赵天富</t>
  </si>
  <si>
    <t>福州经济开发区机关后勤服务中心年实发工资收入29734.32元；丈夫庄秋荣马尾卫福菜馆年收入33600元，建行流水收入19597.12元；女儿就读马尾师大二附中</t>
  </si>
  <si>
    <t>1580608xxxx</t>
  </si>
  <si>
    <t>2017MG0196</t>
  </si>
  <si>
    <t>柯金华</t>
  </si>
  <si>
    <t>35032119771022xxxx</t>
  </si>
  <si>
    <t>宝马花园B栋906
李雪红</t>
  </si>
  <si>
    <t>外来务工人员。福建省马尾造船股份有限公司年实发工资收入56887.19元，妻子颜美媛马尾矩联鞋业有限公司年实发工资收入年实发工资收入32656.3元，儿子就读莆田新县中学</t>
  </si>
  <si>
    <t>1306730xxxx/1345912xxxx</t>
  </si>
  <si>
    <t>2017MG0198</t>
  </si>
  <si>
    <t>张智谋</t>
  </si>
  <si>
    <t>35012119840308xxxx</t>
  </si>
  <si>
    <t>建星路明苑园704单元
陈仪华</t>
  </si>
  <si>
    <t>外来务工人员。福州经济开发区马江保安服务有限公司年实发工资收入34684.09元</t>
  </si>
  <si>
    <t>1372082xxxx</t>
  </si>
  <si>
    <t>2017MG0200</t>
  </si>
  <si>
    <t>刘玉国</t>
  </si>
  <si>
    <t>51303019651207xxxx</t>
  </si>
  <si>
    <t>外来务工人员。福建八方讯通物流有限公司年实发工资收入年实发工资收入71309.18元，妻子陈文琼福州市马尾区科立视材料科技有限公司年实发工资收入49060.69元，儿子就读马尾区职专二十四中，女儿就读马尾师大二附小</t>
  </si>
  <si>
    <t>1311591xxxx/1855985xxxx</t>
  </si>
  <si>
    <t>2017MG0246</t>
  </si>
  <si>
    <t>陈义华</t>
  </si>
  <si>
    <t>35212419681206xxxx</t>
  </si>
  <si>
    <t>快安村文图77号
陈金华</t>
  </si>
  <si>
    <t>外来务工人员。福州经济开发区马江保安服务有限公司年实发工资70091.89元，妻子赖如香福州发达燃料石化有限公司象屿码头年实发工资收入36248元，儿子在学</t>
  </si>
  <si>
    <r>
      <t>1</t>
    </r>
    <r>
      <rPr>
        <sz val="10"/>
        <color indexed="8"/>
        <rFont val="宋体"/>
        <family val="0"/>
      </rPr>
      <t>839613xxxx</t>
    </r>
  </si>
  <si>
    <t>符合69户（一人型21户、二人型12户、三人型36户）</t>
  </si>
  <si>
    <t xml:space="preserve">                           总共78份，72份符合，5份不符合，1份缺件。材料已于2018年4月24日移交房管。</t>
  </si>
  <si>
    <t>35900119781128xxxx</t>
  </si>
  <si>
    <t>35010519911127xxxx</t>
  </si>
  <si>
    <t>42108319930604xxxx</t>
  </si>
  <si>
    <t>42098219900423xxxx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</si>
</sst>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b/>
      <sz val="14"/>
      <color indexed="8"/>
      <name val="方正小标宋简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theme="1"/>
      <name val="Calibri"/>
      <family val="0"/>
    </font>
    <font>
      <sz val="8"/>
      <color theme="1"/>
      <name val="Calibri"/>
      <family val="0"/>
    </font>
    <font>
      <sz val="8"/>
      <color theme="1"/>
      <name val="宋体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4"/>
      <color theme="1"/>
      <name val="宋体"/>
      <family val="0"/>
    </font>
    <font>
      <b/>
      <sz val="14"/>
      <color theme="1"/>
      <name val="方正小标宋简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91">
    <xf numFmtId="0" fontId="0" fillId="0" borderId="0" xfId="0" applyAlignment="1">
      <alignment vertical="center"/>
    </xf>
    <xf numFmtId="0" fontId="46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 vertical="center" wrapText="1"/>
    </xf>
    <xf numFmtId="0" fontId="48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49" fontId="49" fillId="33" borderId="0" xfId="0" applyNumberFormat="1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49" fontId="49" fillId="33" borderId="0" xfId="0" applyNumberFormat="1" applyFont="1" applyFill="1" applyAlignment="1">
      <alignment horizontal="left" vertical="center" wrapText="1"/>
    </xf>
    <xf numFmtId="0" fontId="49" fillId="33" borderId="0" xfId="0" applyFont="1" applyFill="1" applyAlignment="1">
      <alignment horizontal="center" vertical="center" wrapText="1"/>
    </xf>
    <xf numFmtId="0" fontId="49" fillId="33" borderId="0" xfId="0" applyFont="1" applyFill="1" applyAlignment="1">
      <alignment horizontal="center" vertical="center" shrinkToFit="1"/>
    </xf>
    <xf numFmtId="0" fontId="49" fillId="33" borderId="0" xfId="0" applyFont="1" applyFill="1" applyAlignment="1">
      <alignment horizontal="left" vertical="center" wrapText="1"/>
    </xf>
    <xf numFmtId="0" fontId="50" fillId="33" borderId="0" xfId="0" applyFont="1" applyFill="1" applyAlignment="1">
      <alignment vertical="center"/>
    </xf>
    <xf numFmtId="0" fontId="51" fillId="33" borderId="9" xfId="0" applyNumberFormat="1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49" fontId="51" fillId="33" borderId="9" xfId="0" applyNumberFormat="1" applyFont="1" applyFill="1" applyBorder="1" applyAlignment="1">
      <alignment horizontal="center" vertical="center" wrapText="1"/>
    </xf>
    <xf numFmtId="0" fontId="51" fillId="33" borderId="9" xfId="0" applyNumberFormat="1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51" fillId="34" borderId="9" xfId="0" applyFont="1" applyFill="1" applyBorder="1" applyAlignment="1">
      <alignment horizontal="center" vertical="center"/>
    </xf>
    <xf numFmtId="49" fontId="51" fillId="33" borderId="9" xfId="0" applyNumberFormat="1" applyFont="1" applyFill="1" applyBorder="1" applyAlignment="1">
      <alignment horizontal="center" vertical="center"/>
    </xf>
    <xf numFmtId="0" fontId="52" fillId="33" borderId="9" xfId="0" applyNumberFormat="1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51" fillId="33" borderId="9" xfId="0" applyFont="1" applyFill="1" applyBorder="1" applyAlignment="1">
      <alignment horizontal="center" vertical="center" shrinkToFit="1"/>
    </xf>
    <xf numFmtId="176" fontId="51" fillId="33" borderId="9" xfId="0" applyNumberFormat="1" applyFont="1" applyFill="1" applyBorder="1" applyAlignment="1">
      <alignment horizontal="center" vertical="center" wrapText="1"/>
    </xf>
    <xf numFmtId="31" fontId="51" fillId="33" borderId="9" xfId="0" applyNumberFormat="1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left" vertical="center" wrapText="1"/>
    </xf>
    <xf numFmtId="0" fontId="51" fillId="33" borderId="9" xfId="39" applyFont="1" applyFill="1" applyBorder="1" applyAlignment="1">
      <alignment horizontal="center" vertical="center" wrapText="1"/>
    </xf>
    <xf numFmtId="11" fontId="51" fillId="33" borderId="9" xfId="0" applyNumberFormat="1" applyFont="1" applyFill="1" applyBorder="1" applyAlignment="1">
      <alignment horizontal="center" vertical="center" shrinkToFit="1"/>
    </xf>
    <xf numFmtId="0" fontId="52" fillId="33" borderId="9" xfId="0" applyFont="1" applyFill="1" applyBorder="1" applyAlignment="1">
      <alignment horizontal="left" vertical="center" wrapText="1"/>
    </xf>
    <xf numFmtId="11" fontId="52" fillId="33" borderId="9" xfId="0" applyNumberFormat="1" applyFont="1" applyFill="1" applyBorder="1" applyAlignment="1">
      <alignment horizontal="center" vertical="center" shrinkToFit="1"/>
    </xf>
    <xf numFmtId="0" fontId="52" fillId="33" borderId="9" xfId="0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 vertical="center" shrinkToFit="1"/>
    </xf>
    <xf numFmtId="49" fontId="52" fillId="33" borderId="9" xfId="0" applyNumberFormat="1" applyFont="1" applyFill="1" applyBorder="1" applyAlignment="1">
      <alignment horizontal="left" vertical="center" wrapText="1"/>
    </xf>
    <xf numFmtId="0" fontId="51" fillId="33" borderId="9" xfId="39" applyFont="1" applyFill="1" applyBorder="1" applyAlignment="1">
      <alignment horizontal="center" vertical="center" shrinkToFit="1"/>
    </xf>
    <xf numFmtId="0" fontId="52" fillId="33" borderId="9" xfId="0" applyFont="1" applyFill="1" applyBorder="1" applyAlignment="1">
      <alignment horizontal="center" vertical="center" shrinkToFit="1"/>
    </xf>
    <xf numFmtId="31" fontId="51" fillId="33" borderId="9" xfId="0" applyNumberFormat="1" applyFont="1" applyFill="1" applyBorder="1" applyAlignment="1">
      <alignment horizontal="center" vertical="center"/>
    </xf>
    <xf numFmtId="177" fontId="51" fillId="33" borderId="9" xfId="0" applyNumberFormat="1" applyFont="1" applyFill="1" applyBorder="1" applyAlignment="1">
      <alignment horizontal="center" vertical="center" wrapText="1"/>
    </xf>
    <xf numFmtId="178" fontId="51" fillId="33" borderId="9" xfId="39" applyNumberFormat="1" applyFont="1" applyFill="1" applyBorder="1" applyAlignment="1">
      <alignment horizontal="center" vertical="center" wrapText="1"/>
    </xf>
    <xf numFmtId="177" fontId="51" fillId="33" borderId="9" xfId="0" applyNumberFormat="1" applyFont="1" applyFill="1" applyBorder="1" applyAlignment="1">
      <alignment horizontal="center" vertical="center"/>
    </xf>
    <xf numFmtId="49" fontId="51" fillId="33" borderId="9" xfId="0" applyNumberFormat="1" applyFont="1" applyFill="1" applyBorder="1" applyAlignment="1">
      <alignment horizontal="left" vertical="center" wrapText="1"/>
    </xf>
    <xf numFmtId="177" fontId="52" fillId="33" borderId="9" xfId="0" applyNumberFormat="1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left" vertical="center" wrapText="1"/>
    </xf>
    <xf numFmtId="49" fontId="52" fillId="33" borderId="9" xfId="0" applyNumberFormat="1" applyFont="1" applyFill="1" applyBorder="1" applyAlignment="1">
      <alignment horizontal="left" vertical="center"/>
    </xf>
    <xf numFmtId="43" fontId="51" fillId="33" borderId="9" xfId="0" applyNumberFormat="1" applyFont="1" applyFill="1" applyBorder="1" applyAlignment="1">
      <alignment horizontal="left" vertical="center" wrapText="1"/>
    </xf>
    <xf numFmtId="177" fontId="52" fillId="33" borderId="9" xfId="0" applyNumberFormat="1" applyFont="1" applyFill="1" applyBorder="1" applyAlignment="1">
      <alignment horizontal="center" vertical="center"/>
    </xf>
    <xf numFmtId="0" fontId="52" fillId="33" borderId="0" xfId="0" applyFont="1" applyFill="1" applyAlignment="1">
      <alignment horizontal="left" vertical="center" wrapText="1"/>
    </xf>
    <xf numFmtId="0" fontId="52" fillId="33" borderId="0" xfId="0" applyFont="1" applyFill="1" applyAlignment="1">
      <alignment horizontal="left" vertical="center"/>
    </xf>
    <xf numFmtId="0" fontId="53" fillId="33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0" fontId="51" fillId="33" borderId="0" xfId="0" applyNumberFormat="1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1" fillId="34" borderId="0" xfId="0" applyFont="1" applyFill="1" applyAlignment="1">
      <alignment horizontal="center" vertical="center"/>
    </xf>
    <xf numFmtId="49" fontId="51" fillId="33" borderId="0" xfId="0" applyNumberFormat="1" applyFont="1" applyFill="1" applyAlignment="1">
      <alignment horizontal="center" vertical="center"/>
    </xf>
    <xf numFmtId="0" fontId="50" fillId="33" borderId="0" xfId="0" applyNumberFormat="1" applyFont="1" applyFill="1" applyBorder="1" applyAlignment="1">
      <alignment horizontal="center" vertical="center"/>
    </xf>
    <xf numFmtId="0" fontId="50" fillId="33" borderId="0" xfId="0" applyNumberFormat="1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49" fontId="50" fillId="33" borderId="0" xfId="0" applyNumberFormat="1" applyFont="1" applyFill="1" applyBorder="1" applyAlignment="1">
      <alignment horizontal="center" vertical="center"/>
    </xf>
    <xf numFmtId="0" fontId="50" fillId="33" borderId="0" xfId="0" applyNumberFormat="1" applyFont="1" applyFill="1" applyBorder="1" applyAlignment="1">
      <alignment horizontal="left" vertical="center"/>
    </xf>
    <xf numFmtId="0" fontId="50" fillId="33" borderId="0" xfId="0" applyNumberFormat="1" applyFont="1" applyFill="1" applyBorder="1" applyAlignment="1">
      <alignment horizontal="center" vertical="center"/>
    </xf>
    <xf numFmtId="0" fontId="52" fillId="33" borderId="0" xfId="0" applyFont="1" applyFill="1" applyAlignment="1">
      <alignment horizontal="center" vertical="center" wrapText="1"/>
    </xf>
    <xf numFmtId="0" fontId="51" fillId="33" borderId="0" xfId="0" applyFont="1" applyFill="1" applyAlignment="1">
      <alignment horizontal="center" vertical="center" wrapText="1"/>
    </xf>
    <xf numFmtId="31" fontId="51" fillId="33" borderId="0" xfId="0" applyNumberFormat="1" applyFont="1" applyFill="1" applyAlignment="1">
      <alignment horizontal="center" vertical="center" wrapText="1"/>
    </xf>
    <xf numFmtId="11" fontId="52" fillId="33" borderId="0" xfId="0" applyNumberFormat="1" applyFont="1" applyFill="1" applyAlignment="1">
      <alignment horizontal="center" vertical="center" shrinkToFit="1"/>
    </xf>
    <xf numFmtId="0" fontId="52" fillId="33" borderId="0" xfId="0" applyFont="1" applyFill="1" applyAlignment="1">
      <alignment horizontal="center" vertical="center"/>
    </xf>
    <xf numFmtId="0" fontId="50" fillId="33" borderId="0" xfId="0" applyFont="1" applyFill="1" applyBorder="1" applyAlignment="1">
      <alignment horizontal="center" vertical="center" wrapText="1"/>
    </xf>
    <xf numFmtId="31" fontId="50" fillId="33" borderId="0" xfId="0" applyNumberFormat="1" applyFont="1" applyFill="1" applyBorder="1" applyAlignment="1">
      <alignment horizontal="center" vertical="center"/>
    </xf>
    <xf numFmtId="49" fontId="49" fillId="33" borderId="0" xfId="0" applyNumberFormat="1" applyFont="1" applyFill="1" applyBorder="1" applyAlignment="1">
      <alignment horizontal="left" vertical="center" wrapText="1"/>
    </xf>
    <xf numFmtId="0" fontId="49" fillId="33" borderId="0" xfId="0" applyFont="1" applyFill="1" applyBorder="1" applyAlignment="1">
      <alignment horizontal="center" vertical="center" wrapText="1"/>
    </xf>
    <xf numFmtId="11" fontId="49" fillId="33" borderId="0" xfId="0" applyNumberFormat="1" applyFont="1" applyFill="1" applyBorder="1" applyAlignment="1">
      <alignment horizontal="center" vertical="center" shrinkToFit="1"/>
    </xf>
    <xf numFmtId="0" fontId="49" fillId="33" borderId="0" xfId="0" applyFont="1" applyFill="1" applyBorder="1" applyAlignment="1">
      <alignment horizontal="center" vertical="center"/>
    </xf>
    <xf numFmtId="177" fontId="52" fillId="33" borderId="0" xfId="0" applyNumberFormat="1" applyFont="1" applyFill="1" applyAlignment="1">
      <alignment horizontal="center" vertical="center"/>
    </xf>
    <xf numFmtId="49" fontId="52" fillId="33" borderId="0" xfId="0" applyNumberFormat="1" applyFont="1" applyFill="1" applyAlignment="1">
      <alignment horizontal="left" vertical="center" wrapText="1"/>
    </xf>
    <xf numFmtId="0" fontId="49" fillId="33" borderId="0" xfId="0" applyFont="1" applyFill="1" applyBorder="1" applyAlignment="1">
      <alignment horizontal="center" vertical="center"/>
    </xf>
    <xf numFmtId="177" fontId="49" fillId="33" borderId="0" xfId="0" applyNumberFormat="1" applyFont="1" applyFill="1" applyBorder="1" applyAlignment="1">
      <alignment horizontal="center" vertical="center"/>
    </xf>
    <xf numFmtId="49" fontId="49" fillId="33" borderId="0" xfId="0" applyNumberFormat="1" applyFont="1" applyFill="1" applyBorder="1" applyAlignment="1">
      <alignment horizontal="left" vertical="center" wrapText="1"/>
    </xf>
    <xf numFmtId="0" fontId="49" fillId="33" borderId="0" xfId="0" applyFont="1" applyFill="1" applyBorder="1" applyAlignment="1">
      <alignment horizontal="left" vertical="center" wrapText="1"/>
    </xf>
    <xf numFmtId="49" fontId="49" fillId="33" borderId="0" xfId="0" applyNumberFormat="1" applyFont="1" applyFill="1" applyBorder="1" applyAlignment="1">
      <alignment horizontal="left" vertical="center" wrapText="1"/>
    </xf>
    <xf numFmtId="43" fontId="50" fillId="33" borderId="0" xfId="0" applyNumberFormat="1" applyFont="1" applyFill="1" applyBorder="1" applyAlignment="1">
      <alignment horizontal="left" vertical="center" wrapText="1"/>
    </xf>
    <xf numFmtId="0" fontId="2" fillId="34" borderId="9" xfId="0" applyFont="1" applyFill="1" applyBorder="1" applyAlignment="1" quotePrefix="1">
      <alignment horizontal="center" vertical="center"/>
    </xf>
    <xf numFmtId="0" fontId="2" fillId="34" borderId="9" xfId="0" applyFont="1" applyFill="1" applyBorder="1" applyAlignment="1" quotePrefix="1">
      <alignment horizontal="center" vertical="center" wrapText="1"/>
    </xf>
    <xf numFmtId="0" fontId="2" fillId="34" borderId="9" xfId="0" applyNumberFormat="1" applyFont="1" applyFill="1" applyBorder="1" applyAlignment="1" quotePrefix="1">
      <alignment horizontal="center" vertical="center"/>
    </xf>
    <xf numFmtId="0" fontId="2" fillId="34" borderId="9" xfId="0" applyFont="1" applyFill="1" applyBorder="1" applyAlignment="1" quotePrefix="1">
      <alignment horizontal="center" vertical="center"/>
    </xf>
    <xf numFmtId="0" fontId="2" fillId="34" borderId="9" xfId="0" applyFont="1" applyFill="1" applyBorder="1" applyAlignment="1" quotePrefix="1">
      <alignment horizontal="center" vertical="center" wrapText="1"/>
    </xf>
    <xf numFmtId="0" fontId="54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horizontal="left" vertical="center"/>
    </xf>
    <xf numFmtId="0" fontId="50" fillId="33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4"/>
  <sheetViews>
    <sheetView tabSelected="1" zoomScaleSheetLayoutView="100" workbookViewId="0" topLeftCell="A1">
      <selection activeCell="A1" sqref="A1:V1"/>
    </sheetView>
  </sheetViews>
  <sheetFormatPr defaultColWidth="9.00390625" defaultRowHeight="60" customHeight="1"/>
  <cols>
    <col min="1" max="1" width="5.125" style="6" customWidth="1"/>
    <col min="2" max="2" width="11.25390625" style="6" customWidth="1"/>
    <col min="3" max="3" width="8.875" style="8" customWidth="1"/>
    <col min="4" max="4" width="19.875" style="8" customWidth="1"/>
    <col min="5" max="5" width="9.875" style="6" customWidth="1"/>
    <col min="6" max="6" width="9.00390625" style="6" customWidth="1"/>
    <col min="7" max="7" width="10.50390625" style="9" hidden="1" customWidth="1"/>
    <col min="8" max="8" width="5.50390625" style="6" hidden="1" customWidth="1"/>
    <col min="9" max="9" width="21.25390625" style="10" hidden="1" customWidth="1"/>
    <col min="10" max="10" width="14.75390625" style="6" hidden="1" customWidth="1"/>
    <col min="11" max="11" width="33.00390625" style="11" hidden="1" customWidth="1"/>
    <col min="12" max="12" width="7.75390625" style="12" hidden="1" customWidth="1"/>
    <col min="13" max="13" width="12.625" style="13" hidden="1" customWidth="1"/>
    <col min="14" max="14" width="13.25390625" style="6" hidden="1" customWidth="1"/>
    <col min="15" max="15" width="7.125" style="6" customWidth="1"/>
    <col min="16" max="16" width="5.25390625" style="6" customWidth="1"/>
    <col min="17" max="17" width="7.25390625" style="6" customWidth="1"/>
    <col min="18" max="18" width="7.875" style="6" hidden="1" customWidth="1"/>
    <col min="19" max="19" width="8.75390625" style="6" hidden="1" customWidth="1"/>
    <col min="20" max="20" width="6.00390625" style="6" customWidth="1"/>
    <col min="21" max="21" width="11.125" style="14" customWidth="1"/>
    <col min="22" max="22" width="11.875" style="14" customWidth="1"/>
    <col min="23" max="254" width="9.00390625" style="6" customWidth="1"/>
    <col min="255" max="16384" width="9.00390625" style="15" customWidth="1"/>
  </cols>
  <sheetData>
    <row r="1" spans="1:256" s="1" customFormat="1" ht="45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9"/>
      <c r="V1" s="88"/>
      <c r="IU1" s="52"/>
      <c r="IV1" s="52"/>
    </row>
    <row r="2" spans="1:256" s="2" customFormat="1" ht="38.25" customHeight="1">
      <c r="A2" s="16" t="s">
        <v>1</v>
      </c>
      <c r="B2" s="17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9" t="s">
        <v>7</v>
      </c>
      <c r="H2" s="18" t="s">
        <v>8</v>
      </c>
      <c r="I2" s="18" t="s">
        <v>9</v>
      </c>
      <c r="J2" s="18" t="s">
        <v>10</v>
      </c>
      <c r="K2" s="19" t="s">
        <v>11</v>
      </c>
      <c r="L2" s="18" t="s">
        <v>12</v>
      </c>
      <c r="M2" s="27" t="s">
        <v>13</v>
      </c>
      <c r="N2" s="28" t="s">
        <v>14</v>
      </c>
      <c r="O2" s="18" t="s">
        <v>15</v>
      </c>
      <c r="P2" s="18" t="s">
        <v>16</v>
      </c>
      <c r="Q2" s="18" t="s">
        <v>17</v>
      </c>
      <c r="R2" s="41" t="s">
        <v>18</v>
      </c>
      <c r="S2" s="41" t="s">
        <v>19</v>
      </c>
      <c r="T2" s="18" t="s">
        <v>20</v>
      </c>
      <c r="U2" s="19" t="s">
        <v>21</v>
      </c>
      <c r="V2" s="42" t="s">
        <v>22</v>
      </c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53"/>
      <c r="IV2" s="53"/>
    </row>
    <row r="3" spans="1:256" s="3" customFormat="1" ht="38.25" customHeight="1">
      <c r="A3" s="20">
        <v>1</v>
      </c>
      <c r="B3" s="20" t="s">
        <v>23</v>
      </c>
      <c r="C3" s="21" t="s">
        <v>24</v>
      </c>
      <c r="D3" s="22" t="s">
        <v>25</v>
      </c>
      <c r="E3" s="21" t="s">
        <v>26</v>
      </c>
      <c r="F3" s="21" t="s">
        <v>27</v>
      </c>
      <c r="G3" s="23">
        <v>1972.11</v>
      </c>
      <c r="H3" s="21" t="s">
        <v>28</v>
      </c>
      <c r="I3" s="18" t="s">
        <v>29</v>
      </c>
      <c r="J3" s="29">
        <v>42905</v>
      </c>
      <c r="K3" s="30" t="s">
        <v>30</v>
      </c>
      <c r="L3" s="31" t="s">
        <v>31</v>
      </c>
      <c r="M3" s="32" t="s">
        <v>32</v>
      </c>
      <c r="N3" s="21">
        <v>54600</v>
      </c>
      <c r="O3" s="25" t="s">
        <v>33</v>
      </c>
      <c r="P3" s="21">
        <v>2</v>
      </c>
      <c r="Q3" s="21" t="s">
        <v>34</v>
      </c>
      <c r="R3" s="43">
        <f aca="true" t="shared" si="0" ref="R3:R9">N3/P3</f>
        <v>27300</v>
      </c>
      <c r="S3" s="21">
        <v>7226.77</v>
      </c>
      <c r="T3" s="21">
        <v>2</v>
      </c>
      <c r="U3" s="44" t="s">
        <v>35</v>
      </c>
      <c r="V3" s="30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53"/>
      <c r="IV3" s="53"/>
    </row>
    <row r="4" spans="1:256" s="4" customFormat="1" ht="38.25" customHeight="1">
      <c r="A4" s="20">
        <v>2</v>
      </c>
      <c r="B4" s="20" t="s">
        <v>36</v>
      </c>
      <c r="C4" s="18" t="s">
        <v>37</v>
      </c>
      <c r="D4" s="18" t="s">
        <v>38</v>
      </c>
      <c r="E4" s="21" t="s">
        <v>26</v>
      </c>
      <c r="F4" s="21" t="s">
        <v>39</v>
      </c>
      <c r="G4" s="23">
        <v>1967.04</v>
      </c>
      <c r="H4" s="21" t="s">
        <v>40</v>
      </c>
      <c r="I4" s="18" t="s">
        <v>41</v>
      </c>
      <c r="J4" s="29">
        <v>42891</v>
      </c>
      <c r="K4" s="33" t="s">
        <v>42</v>
      </c>
      <c r="L4" s="31" t="s">
        <v>31</v>
      </c>
      <c r="M4" s="34" t="s">
        <v>43</v>
      </c>
      <c r="N4" s="35">
        <v>52108.9</v>
      </c>
      <c r="O4" s="25" t="s">
        <v>33</v>
      </c>
      <c r="P4" s="35">
        <v>2</v>
      </c>
      <c r="Q4" s="25" t="s">
        <v>34</v>
      </c>
      <c r="R4" s="45">
        <f t="shared" si="0"/>
        <v>26054.45</v>
      </c>
      <c r="S4" s="35">
        <v>38915.69</v>
      </c>
      <c r="T4" s="35">
        <v>2</v>
      </c>
      <c r="U4" s="37" t="s">
        <v>44</v>
      </c>
      <c r="V4" s="46"/>
      <c r="IU4" s="53"/>
      <c r="IV4" s="53"/>
    </row>
    <row r="5" spans="1:256" s="4" customFormat="1" ht="38.25" customHeight="1">
      <c r="A5" s="20">
        <v>3</v>
      </c>
      <c r="B5" s="20" t="s">
        <v>45</v>
      </c>
      <c r="C5" s="21" t="s">
        <v>46</v>
      </c>
      <c r="D5" s="83" t="s">
        <v>47</v>
      </c>
      <c r="E5" s="21" t="s">
        <v>26</v>
      </c>
      <c r="F5" s="21" t="s">
        <v>39</v>
      </c>
      <c r="G5" s="23">
        <v>1989.11</v>
      </c>
      <c r="H5" s="21" t="s">
        <v>40</v>
      </c>
      <c r="I5" s="18" t="s">
        <v>48</v>
      </c>
      <c r="J5" s="29">
        <v>42928</v>
      </c>
      <c r="K5" s="33" t="s">
        <v>49</v>
      </c>
      <c r="L5" s="17" t="s">
        <v>31</v>
      </c>
      <c r="M5" s="34" t="s">
        <v>43</v>
      </c>
      <c r="N5" s="35">
        <v>61771.35</v>
      </c>
      <c r="O5" s="25" t="s">
        <v>33</v>
      </c>
      <c r="P5" s="35">
        <v>3</v>
      </c>
      <c r="Q5" s="25" t="s">
        <v>34</v>
      </c>
      <c r="R5" s="45">
        <f t="shared" si="0"/>
        <v>20590.45</v>
      </c>
      <c r="S5" s="35">
        <v>6752.87</v>
      </c>
      <c r="T5" s="35">
        <v>3</v>
      </c>
      <c r="U5" s="37" t="s">
        <v>50</v>
      </c>
      <c r="V5" s="46"/>
      <c r="IU5" s="53"/>
      <c r="IV5" s="53"/>
    </row>
    <row r="6" spans="1:256" s="4" customFormat="1" ht="38.25" customHeight="1">
      <c r="A6" s="20">
        <v>4</v>
      </c>
      <c r="B6" s="20" t="s">
        <v>51</v>
      </c>
      <c r="C6" s="21" t="s">
        <v>52</v>
      </c>
      <c r="D6" s="83" t="s">
        <v>484</v>
      </c>
      <c r="E6" s="21" t="s">
        <v>26</v>
      </c>
      <c r="F6" s="21" t="s">
        <v>53</v>
      </c>
      <c r="G6" s="23">
        <v>1978.11</v>
      </c>
      <c r="H6" s="21" t="s">
        <v>40</v>
      </c>
      <c r="I6" s="18" t="s">
        <v>54</v>
      </c>
      <c r="J6" s="29">
        <v>42932</v>
      </c>
      <c r="K6" s="33" t="s">
        <v>55</v>
      </c>
      <c r="L6" s="17" t="s">
        <v>31</v>
      </c>
      <c r="M6" s="36" t="s">
        <v>56</v>
      </c>
      <c r="N6" s="35">
        <v>45600</v>
      </c>
      <c r="O6" s="25" t="s">
        <v>33</v>
      </c>
      <c r="P6" s="35">
        <v>3</v>
      </c>
      <c r="Q6" s="25" t="s">
        <v>34</v>
      </c>
      <c r="R6" s="45">
        <f t="shared" si="0"/>
        <v>15200</v>
      </c>
      <c r="S6" s="35">
        <v>45395.59</v>
      </c>
      <c r="T6" s="35">
        <v>3</v>
      </c>
      <c r="U6" s="37" t="s">
        <v>57</v>
      </c>
      <c r="V6" s="33"/>
      <c r="IU6" s="53"/>
      <c r="IV6" s="53"/>
    </row>
    <row r="7" spans="1:256" s="4" customFormat="1" ht="38.25" customHeight="1">
      <c r="A7" s="20">
        <v>5</v>
      </c>
      <c r="B7" s="20" t="s">
        <v>58</v>
      </c>
      <c r="C7" s="21" t="s">
        <v>59</v>
      </c>
      <c r="D7" s="83" t="s">
        <v>485</v>
      </c>
      <c r="E7" s="21" t="s">
        <v>60</v>
      </c>
      <c r="F7" s="21" t="s">
        <v>53</v>
      </c>
      <c r="G7" s="23">
        <v>1991.11</v>
      </c>
      <c r="H7" s="21" t="s">
        <v>40</v>
      </c>
      <c r="I7" s="18" t="s">
        <v>61</v>
      </c>
      <c r="J7" s="29">
        <v>42936</v>
      </c>
      <c r="K7" s="33" t="s">
        <v>62</v>
      </c>
      <c r="L7" s="17" t="s">
        <v>31</v>
      </c>
      <c r="M7" s="34" t="s">
        <v>32</v>
      </c>
      <c r="N7" s="35">
        <v>27919.2</v>
      </c>
      <c r="O7" s="25" t="s">
        <v>33</v>
      </c>
      <c r="P7" s="35">
        <v>1</v>
      </c>
      <c r="Q7" s="25" t="s">
        <v>34</v>
      </c>
      <c r="R7" s="45">
        <f t="shared" si="0"/>
        <v>27919.2</v>
      </c>
      <c r="S7" s="35">
        <v>1909.4</v>
      </c>
      <c r="T7" s="35">
        <v>1</v>
      </c>
      <c r="U7" s="37" t="s">
        <v>63</v>
      </c>
      <c r="V7" s="46"/>
      <c r="IU7" s="53"/>
      <c r="IV7" s="53"/>
    </row>
    <row r="8" spans="1:256" s="4" customFormat="1" ht="38.25" customHeight="1">
      <c r="A8" s="20">
        <v>6</v>
      </c>
      <c r="B8" s="20" t="s">
        <v>64</v>
      </c>
      <c r="C8" s="21" t="s">
        <v>65</v>
      </c>
      <c r="D8" s="83" t="s">
        <v>486</v>
      </c>
      <c r="E8" s="21" t="s">
        <v>60</v>
      </c>
      <c r="F8" s="21" t="s">
        <v>53</v>
      </c>
      <c r="G8" s="23">
        <v>1993.06</v>
      </c>
      <c r="H8" s="21" t="s">
        <v>28</v>
      </c>
      <c r="I8" s="18" t="s">
        <v>66</v>
      </c>
      <c r="J8" s="29">
        <v>42936</v>
      </c>
      <c r="K8" s="33" t="s">
        <v>67</v>
      </c>
      <c r="L8" s="17" t="s">
        <v>31</v>
      </c>
      <c r="M8" s="34" t="s">
        <v>43</v>
      </c>
      <c r="N8" s="35">
        <v>46919.03</v>
      </c>
      <c r="O8" s="25" t="s">
        <v>33</v>
      </c>
      <c r="P8" s="35">
        <v>1</v>
      </c>
      <c r="Q8" s="25" t="s">
        <v>34</v>
      </c>
      <c r="R8" s="45">
        <f t="shared" si="0"/>
        <v>46919.03</v>
      </c>
      <c r="S8" s="35">
        <v>54356.52</v>
      </c>
      <c r="T8" s="35">
        <v>1</v>
      </c>
      <c r="U8" s="37" t="s">
        <v>68</v>
      </c>
      <c r="V8" s="33"/>
      <c r="IU8" s="53"/>
      <c r="IV8" s="53"/>
    </row>
    <row r="9" spans="1:256" s="4" customFormat="1" ht="38.25" customHeight="1">
      <c r="A9" s="20">
        <v>7</v>
      </c>
      <c r="B9" s="20" t="s">
        <v>69</v>
      </c>
      <c r="C9" s="21" t="s">
        <v>70</v>
      </c>
      <c r="D9" s="83" t="s">
        <v>487</v>
      </c>
      <c r="E9" s="21" t="s">
        <v>26</v>
      </c>
      <c r="F9" s="21" t="s">
        <v>53</v>
      </c>
      <c r="G9" s="23">
        <v>1990.04</v>
      </c>
      <c r="H9" s="21" t="s">
        <v>40</v>
      </c>
      <c r="I9" s="18" t="s">
        <v>66</v>
      </c>
      <c r="J9" s="29">
        <v>42936</v>
      </c>
      <c r="K9" s="33" t="s">
        <v>71</v>
      </c>
      <c r="L9" s="17" t="s">
        <v>31</v>
      </c>
      <c r="M9" s="34" t="s">
        <v>43</v>
      </c>
      <c r="N9" s="35">
        <v>51027.8</v>
      </c>
      <c r="O9" s="25" t="s">
        <v>33</v>
      </c>
      <c r="P9" s="35">
        <v>1</v>
      </c>
      <c r="Q9" s="25" t="s">
        <v>34</v>
      </c>
      <c r="R9" s="45">
        <f t="shared" si="0"/>
        <v>51027.8</v>
      </c>
      <c r="S9" s="35">
        <v>48429.14</v>
      </c>
      <c r="T9" s="35">
        <v>1</v>
      </c>
      <c r="U9" s="37" t="s">
        <v>72</v>
      </c>
      <c r="V9" s="33"/>
      <c r="IU9" s="53"/>
      <c r="IV9" s="53"/>
    </row>
    <row r="10" spans="1:256" s="4" customFormat="1" ht="38.25" customHeight="1">
      <c r="A10" s="20">
        <v>8</v>
      </c>
      <c r="B10" s="20" t="s">
        <v>73</v>
      </c>
      <c r="C10" s="17" t="s">
        <v>74</v>
      </c>
      <c r="D10" s="84" t="s">
        <v>75</v>
      </c>
      <c r="E10" s="21" t="s">
        <v>76</v>
      </c>
      <c r="F10" s="21"/>
      <c r="G10" s="23">
        <v>1978.04</v>
      </c>
      <c r="H10" s="21" t="s">
        <v>40</v>
      </c>
      <c r="I10" s="18" t="s">
        <v>77</v>
      </c>
      <c r="J10" s="29">
        <v>42962</v>
      </c>
      <c r="K10" s="37" t="s">
        <v>78</v>
      </c>
      <c r="L10" s="17" t="s">
        <v>31</v>
      </c>
      <c r="M10" s="38" t="s">
        <v>79</v>
      </c>
      <c r="N10" s="35">
        <v>58307.7</v>
      </c>
      <c r="O10" s="25" t="s">
        <v>33</v>
      </c>
      <c r="P10" s="35">
        <v>3</v>
      </c>
      <c r="Q10" s="25" t="s">
        <v>34</v>
      </c>
      <c r="R10" s="45">
        <f aca="true" t="shared" si="1" ref="R10:R42">N10/P10</f>
        <v>19435.899999999998</v>
      </c>
      <c r="S10" s="25">
        <v>11699.71</v>
      </c>
      <c r="T10" s="35">
        <v>3</v>
      </c>
      <c r="U10" s="37" t="s">
        <v>80</v>
      </c>
      <c r="V10" s="33"/>
      <c r="IU10" s="53"/>
      <c r="IV10" s="53"/>
    </row>
    <row r="11" spans="1:256" s="4" customFormat="1" ht="38.25" customHeight="1">
      <c r="A11" s="20">
        <v>9</v>
      </c>
      <c r="B11" s="20" t="s">
        <v>81</v>
      </c>
      <c r="C11" s="17" t="s">
        <v>82</v>
      </c>
      <c r="D11" s="84" t="s">
        <v>83</v>
      </c>
      <c r="E11" s="21" t="s">
        <v>84</v>
      </c>
      <c r="F11" s="21" t="s">
        <v>85</v>
      </c>
      <c r="G11" s="23">
        <v>1985.08</v>
      </c>
      <c r="H11" s="21" t="s">
        <v>28</v>
      </c>
      <c r="I11" s="18" t="s">
        <v>86</v>
      </c>
      <c r="J11" s="29">
        <v>42922</v>
      </c>
      <c r="K11" s="37" t="s">
        <v>87</v>
      </c>
      <c r="L11" s="17" t="s">
        <v>31</v>
      </c>
      <c r="M11" s="39" t="s">
        <v>88</v>
      </c>
      <c r="N11" s="35">
        <v>91048.33</v>
      </c>
      <c r="O11" s="25" t="s">
        <v>33</v>
      </c>
      <c r="P11" s="35">
        <v>4</v>
      </c>
      <c r="Q11" s="25" t="s">
        <v>34</v>
      </c>
      <c r="R11" s="45">
        <f t="shared" si="1"/>
        <v>22762.0825</v>
      </c>
      <c r="S11" s="35">
        <v>390897.42</v>
      </c>
      <c r="T11" s="35">
        <v>3</v>
      </c>
      <c r="U11" s="37" t="s">
        <v>89</v>
      </c>
      <c r="V11" s="33"/>
      <c r="IU11" s="53"/>
      <c r="IV11" s="53"/>
    </row>
    <row r="12" spans="1:256" s="4" customFormat="1" ht="38.25" customHeight="1">
      <c r="A12" s="20">
        <v>10</v>
      </c>
      <c r="B12" s="20" t="s">
        <v>90</v>
      </c>
      <c r="C12" s="17" t="s">
        <v>91</v>
      </c>
      <c r="D12" s="84" t="s">
        <v>92</v>
      </c>
      <c r="E12" s="21" t="s">
        <v>93</v>
      </c>
      <c r="F12" s="21" t="s">
        <v>94</v>
      </c>
      <c r="G12" s="23" t="s">
        <v>95</v>
      </c>
      <c r="H12" s="21" t="s">
        <v>40</v>
      </c>
      <c r="I12" s="18" t="s">
        <v>96</v>
      </c>
      <c r="J12" s="29">
        <v>42882</v>
      </c>
      <c r="K12" s="37" t="s">
        <v>97</v>
      </c>
      <c r="L12" s="17" t="s">
        <v>31</v>
      </c>
      <c r="M12" s="39" t="s">
        <v>43</v>
      </c>
      <c r="N12" s="35">
        <v>51877.6</v>
      </c>
      <c r="O12" s="25" t="s">
        <v>33</v>
      </c>
      <c r="P12" s="35">
        <v>3</v>
      </c>
      <c r="Q12" s="25" t="s">
        <v>34</v>
      </c>
      <c r="R12" s="45">
        <f t="shared" si="1"/>
        <v>17292.533333333333</v>
      </c>
      <c r="S12" s="35">
        <v>66181.39</v>
      </c>
      <c r="T12" s="35">
        <v>3</v>
      </c>
      <c r="U12" s="37" t="s">
        <v>98</v>
      </c>
      <c r="V12" s="33"/>
      <c r="IU12" s="53"/>
      <c r="IV12" s="53"/>
    </row>
    <row r="13" spans="1:256" s="4" customFormat="1" ht="38.25" customHeight="1">
      <c r="A13" s="20">
        <v>11</v>
      </c>
      <c r="B13" s="20" t="s">
        <v>99</v>
      </c>
      <c r="C13" s="24" t="s">
        <v>100</v>
      </c>
      <c r="D13" s="85" t="s">
        <v>101</v>
      </c>
      <c r="E13" s="21" t="s">
        <v>93</v>
      </c>
      <c r="F13" s="21" t="s">
        <v>94</v>
      </c>
      <c r="G13" s="23" t="s">
        <v>102</v>
      </c>
      <c r="H13" s="21" t="s">
        <v>28</v>
      </c>
      <c r="I13" s="18" t="s">
        <v>103</v>
      </c>
      <c r="J13" s="29">
        <v>42942</v>
      </c>
      <c r="K13" s="37" t="s">
        <v>104</v>
      </c>
      <c r="L13" s="17" t="s">
        <v>31</v>
      </c>
      <c r="M13" s="39" t="s">
        <v>43</v>
      </c>
      <c r="N13" s="35">
        <v>56763.63</v>
      </c>
      <c r="O13" s="25" t="s">
        <v>33</v>
      </c>
      <c r="P13" s="35">
        <v>1</v>
      </c>
      <c r="Q13" s="25" t="s">
        <v>34</v>
      </c>
      <c r="R13" s="45">
        <f t="shared" si="1"/>
        <v>56763.63</v>
      </c>
      <c r="S13" s="35">
        <v>24401.27</v>
      </c>
      <c r="T13" s="35">
        <v>1</v>
      </c>
      <c r="U13" s="37" t="s">
        <v>105</v>
      </c>
      <c r="V13" s="33"/>
      <c r="IU13" s="53"/>
      <c r="IV13" s="53"/>
    </row>
    <row r="14" spans="1:256" s="4" customFormat="1" ht="38.25" customHeight="1">
      <c r="A14" s="20">
        <v>12</v>
      </c>
      <c r="B14" s="20" t="s">
        <v>106</v>
      </c>
      <c r="C14" s="24" t="s">
        <v>107</v>
      </c>
      <c r="D14" s="24" t="s">
        <v>108</v>
      </c>
      <c r="E14" s="21" t="s">
        <v>93</v>
      </c>
      <c r="F14" s="21" t="s">
        <v>109</v>
      </c>
      <c r="G14" s="23" t="s">
        <v>110</v>
      </c>
      <c r="H14" s="21" t="s">
        <v>40</v>
      </c>
      <c r="I14" s="18" t="s">
        <v>111</v>
      </c>
      <c r="J14" s="29">
        <v>42919</v>
      </c>
      <c r="K14" s="37" t="s">
        <v>112</v>
      </c>
      <c r="L14" s="17" t="s">
        <v>31</v>
      </c>
      <c r="M14" s="39" t="s">
        <v>43</v>
      </c>
      <c r="N14" s="35">
        <v>98806.13</v>
      </c>
      <c r="O14" s="25" t="s">
        <v>33</v>
      </c>
      <c r="P14" s="35">
        <v>3</v>
      </c>
      <c r="Q14" s="25" t="s">
        <v>34</v>
      </c>
      <c r="R14" s="45">
        <f t="shared" si="1"/>
        <v>32935.37666666667</v>
      </c>
      <c r="S14" s="35">
        <v>303848.35</v>
      </c>
      <c r="T14" s="35">
        <v>3</v>
      </c>
      <c r="U14" s="37" t="s">
        <v>113</v>
      </c>
      <c r="V14" s="33"/>
      <c r="IU14" s="53"/>
      <c r="IV14" s="53"/>
    </row>
    <row r="15" spans="1:256" s="4" customFormat="1" ht="38.25" customHeight="1">
      <c r="A15" s="20">
        <v>13</v>
      </c>
      <c r="B15" s="20" t="s">
        <v>114</v>
      </c>
      <c r="C15" s="17" t="s">
        <v>115</v>
      </c>
      <c r="D15" s="84" t="s">
        <v>116</v>
      </c>
      <c r="E15" s="21" t="s">
        <v>117</v>
      </c>
      <c r="F15" s="21" t="s">
        <v>118</v>
      </c>
      <c r="G15" s="23" t="s">
        <v>119</v>
      </c>
      <c r="H15" s="21" t="s">
        <v>40</v>
      </c>
      <c r="I15" s="18" t="s">
        <v>120</v>
      </c>
      <c r="J15" s="29">
        <v>42927</v>
      </c>
      <c r="K15" s="37" t="s">
        <v>121</v>
      </c>
      <c r="L15" s="17" t="s">
        <v>31</v>
      </c>
      <c r="M15" s="39" t="s">
        <v>88</v>
      </c>
      <c r="N15" s="35">
        <v>60917.07</v>
      </c>
      <c r="O15" s="25" t="s">
        <v>33</v>
      </c>
      <c r="P15" s="35">
        <v>2</v>
      </c>
      <c r="Q15" s="25" t="s">
        <v>34</v>
      </c>
      <c r="R15" s="45">
        <f t="shared" si="1"/>
        <v>30458.535</v>
      </c>
      <c r="S15" s="35">
        <v>108132.45</v>
      </c>
      <c r="T15" s="35">
        <v>2</v>
      </c>
      <c r="U15" s="37" t="s">
        <v>122</v>
      </c>
      <c r="V15" s="33"/>
      <c r="IU15" s="53"/>
      <c r="IV15" s="53"/>
    </row>
    <row r="16" spans="1:256" s="4" customFormat="1" ht="38.25" customHeight="1">
      <c r="A16" s="20">
        <v>14</v>
      </c>
      <c r="B16" s="20" t="s">
        <v>123</v>
      </c>
      <c r="C16" s="21" t="s">
        <v>124</v>
      </c>
      <c r="D16" s="83" t="s">
        <v>125</v>
      </c>
      <c r="E16" s="21" t="s">
        <v>117</v>
      </c>
      <c r="F16" s="21" t="s">
        <v>126</v>
      </c>
      <c r="G16" s="23" t="s">
        <v>127</v>
      </c>
      <c r="H16" s="21" t="s">
        <v>40</v>
      </c>
      <c r="I16" s="18" t="s">
        <v>128</v>
      </c>
      <c r="J16" s="29">
        <v>42922</v>
      </c>
      <c r="K16" s="37" t="s">
        <v>129</v>
      </c>
      <c r="L16" s="17" t="s">
        <v>31</v>
      </c>
      <c r="M16" s="39" t="s">
        <v>130</v>
      </c>
      <c r="N16" s="35">
        <v>39220.68</v>
      </c>
      <c r="O16" s="25" t="s">
        <v>33</v>
      </c>
      <c r="P16" s="35">
        <v>1</v>
      </c>
      <c r="Q16" s="25" t="s">
        <v>34</v>
      </c>
      <c r="R16" s="45">
        <f t="shared" si="1"/>
        <v>39220.68</v>
      </c>
      <c r="S16" s="35">
        <v>115444.11</v>
      </c>
      <c r="T16" s="35">
        <v>1</v>
      </c>
      <c r="U16" s="37" t="s">
        <v>131</v>
      </c>
      <c r="V16" s="33"/>
      <c r="IU16" s="53"/>
      <c r="IV16" s="53"/>
    </row>
    <row r="17" spans="1:256" s="4" customFormat="1" ht="38.25" customHeight="1">
      <c r="A17" s="20">
        <v>15</v>
      </c>
      <c r="B17" s="20" t="s">
        <v>132</v>
      </c>
      <c r="C17" s="25" t="s">
        <v>133</v>
      </c>
      <c r="D17" s="86" t="s">
        <v>134</v>
      </c>
      <c r="E17" s="21" t="s">
        <v>117</v>
      </c>
      <c r="F17" s="21" t="s">
        <v>118</v>
      </c>
      <c r="G17" s="23" t="s">
        <v>135</v>
      </c>
      <c r="H17" s="21" t="s">
        <v>28</v>
      </c>
      <c r="I17" s="18" t="s">
        <v>136</v>
      </c>
      <c r="J17" s="29">
        <v>42944</v>
      </c>
      <c r="K17" s="37" t="s">
        <v>137</v>
      </c>
      <c r="L17" s="17" t="s">
        <v>31</v>
      </c>
      <c r="M17" s="39" t="s">
        <v>130</v>
      </c>
      <c r="N17" s="35">
        <v>92619.27</v>
      </c>
      <c r="O17" s="25" t="s">
        <v>33</v>
      </c>
      <c r="P17" s="35">
        <v>3</v>
      </c>
      <c r="Q17" s="25" t="s">
        <v>34</v>
      </c>
      <c r="R17" s="45">
        <f t="shared" si="1"/>
        <v>30873.09</v>
      </c>
      <c r="S17" s="35">
        <v>168465.55</v>
      </c>
      <c r="T17" s="35">
        <v>3</v>
      </c>
      <c r="U17" s="37" t="s">
        <v>138</v>
      </c>
      <c r="V17" s="33"/>
      <c r="IU17" s="53"/>
      <c r="IV17" s="53"/>
    </row>
    <row r="18" spans="1:256" s="4" customFormat="1" ht="38.25" customHeight="1">
      <c r="A18" s="20">
        <v>16</v>
      </c>
      <c r="B18" s="20" t="s">
        <v>139</v>
      </c>
      <c r="C18" s="17" t="s">
        <v>140</v>
      </c>
      <c r="D18" s="84" t="s">
        <v>141</v>
      </c>
      <c r="E18" s="21" t="s">
        <v>93</v>
      </c>
      <c r="F18" s="21" t="s">
        <v>142</v>
      </c>
      <c r="G18" s="23" t="s">
        <v>143</v>
      </c>
      <c r="H18" s="21" t="s">
        <v>28</v>
      </c>
      <c r="I18" s="18" t="s">
        <v>144</v>
      </c>
      <c r="J18" s="29">
        <v>42941</v>
      </c>
      <c r="K18" s="37" t="s">
        <v>145</v>
      </c>
      <c r="L18" s="17" t="s">
        <v>31</v>
      </c>
      <c r="M18" s="39" t="s">
        <v>43</v>
      </c>
      <c r="N18" s="35">
        <v>96026.14</v>
      </c>
      <c r="O18" s="25" t="s">
        <v>33</v>
      </c>
      <c r="P18" s="35">
        <v>4</v>
      </c>
      <c r="Q18" s="25" t="s">
        <v>34</v>
      </c>
      <c r="R18" s="45">
        <f t="shared" si="1"/>
        <v>24006.535</v>
      </c>
      <c r="S18" s="35">
        <v>25495.63</v>
      </c>
      <c r="T18" s="35">
        <v>3</v>
      </c>
      <c r="U18" s="37" t="s">
        <v>146</v>
      </c>
      <c r="V18" s="33"/>
      <c r="IU18" s="53"/>
      <c r="IV18" s="53"/>
    </row>
    <row r="19" spans="1:256" s="4" customFormat="1" ht="38.25" customHeight="1">
      <c r="A19" s="20">
        <v>17</v>
      </c>
      <c r="B19" s="20" t="s">
        <v>147</v>
      </c>
      <c r="C19" s="25" t="s">
        <v>148</v>
      </c>
      <c r="D19" s="86" t="s">
        <v>149</v>
      </c>
      <c r="E19" s="21" t="s">
        <v>93</v>
      </c>
      <c r="F19" s="21" t="s">
        <v>126</v>
      </c>
      <c r="G19" s="23" t="s">
        <v>150</v>
      </c>
      <c r="H19" s="21" t="s">
        <v>40</v>
      </c>
      <c r="I19" s="18" t="s">
        <v>151</v>
      </c>
      <c r="J19" s="29">
        <v>42922</v>
      </c>
      <c r="K19" s="37" t="s">
        <v>152</v>
      </c>
      <c r="L19" s="17" t="s">
        <v>31</v>
      </c>
      <c r="M19" s="39" t="s">
        <v>88</v>
      </c>
      <c r="N19" s="35">
        <v>54958.39</v>
      </c>
      <c r="O19" s="25" t="s">
        <v>33</v>
      </c>
      <c r="P19" s="35">
        <v>1</v>
      </c>
      <c r="Q19" s="25" t="s">
        <v>34</v>
      </c>
      <c r="R19" s="45">
        <f t="shared" si="1"/>
        <v>54958.39</v>
      </c>
      <c r="S19" s="25">
        <v>74904.31</v>
      </c>
      <c r="T19" s="35">
        <v>1</v>
      </c>
      <c r="U19" s="37" t="s">
        <v>153</v>
      </c>
      <c r="V19" s="33"/>
      <c r="IU19" s="53"/>
      <c r="IV19" s="53"/>
    </row>
    <row r="20" spans="1:256" s="4" customFormat="1" ht="38.25" customHeight="1">
      <c r="A20" s="20">
        <v>18</v>
      </c>
      <c r="B20" s="20" t="s">
        <v>154</v>
      </c>
      <c r="C20" s="17" t="s">
        <v>155</v>
      </c>
      <c r="D20" s="17" t="s">
        <v>156</v>
      </c>
      <c r="E20" s="21" t="s">
        <v>93</v>
      </c>
      <c r="F20" s="21" t="s">
        <v>157</v>
      </c>
      <c r="G20" s="23" t="s">
        <v>158</v>
      </c>
      <c r="H20" s="21" t="s">
        <v>40</v>
      </c>
      <c r="I20" s="18" t="s">
        <v>159</v>
      </c>
      <c r="J20" s="29">
        <v>42942</v>
      </c>
      <c r="K20" s="37" t="s">
        <v>160</v>
      </c>
      <c r="L20" s="17" t="s">
        <v>31</v>
      </c>
      <c r="M20" s="39" t="s">
        <v>88</v>
      </c>
      <c r="N20" s="35">
        <v>48418.02</v>
      </c>
      <c r="O20" s="25" t="s">
        <v>33</v>
      </c>
      <c r="P20" s="35">
        <v>1</v>
      </c>
      <c r="Q20" s="25" t="s">
        <v>34</v>
      </c>
      <c r="R20" s="45">
        <f t="shared" si="1"/>
        <v>48418.02</v>
      </c>
      <c r="S20" s="35">
        <v>77880.02</v>
      </c>
      <c r="T20" s="35">
        <v>1</v>
      </c>
      <c r="U20" s="37" t="s">
        <v>72</v>
      </c>
      <c r="V20" s="46"/>
      <c r="IU20" s="53"/>
      <c r="IV20" s="53"/>
    </row>
    <row r="21" spans="1:256" s="4" customFormat="1" ht="38.25" customHeight="1">
      <c r="A21" s="20">
        <v>19</v>
      </c>
      <c r="B21" s="20" t="s">
        <v>161</v>
      </c>
      <c r="C21" s="17" t="s">
        <v>162</v>
      </c>
      <c r="D21" s="84" t="s">
        <v>163</v>
      </c>
      <c r="E21" s="21" t="s">
        <v>93</v>
      </c>
      <c r="F21" s="21" t="s">
        <v>157</v>
      </c>
      <c r="G21" s="23" t="s">
        <v>164</v>
      </c>
      <c r="H21" s="21" t="s">
        <v>28</v>
      </c>
      <c r="I21" s="18" t="s">
        <v>165</v>
      </c>
      <c r="J21" s="29">
        <v>42911</v>
      </c>
      <c r="K21" s="37" t="s">
        <v>166</v>
      </c>
      <c r="L21" s="17" t="s">
        <v>31</v>
      </c>
      <c r="M21" s="39" t="s">
        <v>43</v>
      </c>
      <c r="N21" s="35">
        <v>73754.6</v>
      </c>
      <c r="O21" s="25" t="s">
        <v>33</v>
      </c>
      <c r="P21" s="35">
        <v>4</v>
      </c>
      <c r="Q21" s="25" t="s">
        <v>34</v>
      </c>
      <c r="R21" s="45">
        <f t="shared" si="1"/>
        <v>18438.65</v>
      </c>
      <c r="S21" s="35">
        <v>103460.44</v>
      </c>
      <c r="T21" s="35">
        <v>3</v>
      </c>
      <c r="U21" s="37" t="s">
        <v>167</v>
      </c>
      <c r="V21" s="33"/>
      <c r="IU21" s="53"/>
      <c r="IV21" s="53"/>
    </row>
    <row r="22" spans="1:256" s="4" customFormat="1" ht="38.25" customHeight="1">
      <c r="A22" s="20">
        <v>20</v>
      </c>
      <c r="B22" s="20" t="s">
        <v>168</v>
      </c>
      <c r="C22" s="21" t="s">
        <v>169</v>
      </c>
      <c r="D22" s="83" t="s">
        <v>170</v>
      </c>
      <c r="E22" s="21" t="s">
        <v>93</v>
      </c>
      <c r="F22" s="21" t="s">
        <v>94</v>
      </c>
      <c r="G22" s="23" t="s">
        <v>171</v>
      </c>
      <c r="H22" s="21" t="s">
        <v>28</v>
      </c>
      <c r="I22" s="18" t="s">
        <v>172</v>
      </c>
      <c r="J22" s="29">
        <v>42934</v>
      </c>
      <c r="K22" s="37" t="s">
        <v>173</v>
      </c>
      <c r="L22" s="17" t="s">
        <v>31</v>
      </c>
      <c r="M22" s="39" t="s">
        <v>43</v>
      </c>
      <c r="N22" s="35">
        <v>37868</v>
      </c>
      <c r="O22" s="25" t="s">
        <v>33</v>
      </c>
      <c r="P22" s="35">
        <v>1</v>
      </c>
      <c r="Q22" s="25" t="s">
        <v>34</v>
      </c>
      <c r="R22" s="45">
        <f t="shared" si="1"/>
        <v>37868</v>
      </c>
      <c r="S22" s="35">
        <v>3587.13</v>
      </c>
      <c r="T22" s="35">
        <v>1</v>
      </c>
      <c r="U22" s="37" t="s">
        <v>174</v>
      </c>
      <c r="V22" s="33"/>
      <c r="IU22" s="53"/>
      <c r="IV22" s="53"/>
    </row>
    <row r="23" spans="1:256" s="4" customFormat="1" ht="38.25" customHeight="1">
      <c r="A23" s="20">
        <v>21</v>
      </c>
      <c r="B23" s="20" t="s">
        <v>175</v>
      </c>
      <c r="C23" s="21" t="s">
        <v>176</v>
      </c>
      <c r="D23" s="83" t="s">
        <v>177</v>
      </c>
      <c r="E23" s="21" t="s">
        <v>93</v>
      </c>
      <c r="F23" s="21" t="s">
        <v>94</v>
      </c>
      <c r="G23" s="23" t="s">
        <v>178</v>
      </c>
      <c r="H23" s="21" t="s">
        <v>28</v>
      </c>
      <c r="I23" s="18" t="s">
        <v>179</v>
      </c>
      <c r="J23" s="29">
        <v>42914</v>
      </c>
      <c r="K23" s="37" t="s">
        <v>180</v>
      </c>
      <c r="L23" s="17" t="s">
        <v>31</v>
      </c>
      <c r="M23" s="39" t="s">
        <v>43</v>
      </c>
      <c r="N23" s="35">
        <v>48643.6</v>
      </c>
      <c r="O23" s="25" t="s">
        <v>33</v>
      </c>
      <c r="P23" s="35">
        <v>1</v>
      </c>
      <c r="Q23" s="25" t="s">
        <v>34</v>
      </c>
      <c r="R23" s="45">
        <f t="shared" si="1"/>
        <v>48643.6</v>
      </c>
      <c r="S23" s="35">
        <v>2400</v>
      </c>
      <c r="T23" s="35">
        <v>1</v>
      </c>
      <c r="U23" s="37" t="s">
        <v>181</v>
      </c>
      <c r="V23" s="33"/>
      <c r="IU23" s="53"/>
      <c r="IV23" s="53"/>
    </row>
    <row r="24" spans="1:256" s="4" customFormat="1" ht="38.25" customHeight="1">
      <c r="A24" s="20">
        <v>22</v>
      </c>
      <c r="B24" s="20" t="s">
        <v>182</v>
      </c>
      <c r="C24" s="21" t="s">
        <v>183</v>
      </c>
      <c r="D24" s="21" t="s">
        <v>184</v>
      </c>
      <c r="E24" s="21" t="s">
        <v>93</v>
      </c>
      <c r="F24" s="21" t="s">
        <v>118</v>
      </c>
      <c r="G24" s="23" t="s">
        <v>185</v>
      </c>
      <c r="H24" s="21" t="s">
        <v>28</v>
      </c>
      <c r="I24" s="18" t="s">
        <v>186</v>
      </c>
      <c r="J24" s="29">
        <v>42866</v>
      </c>
      <c r="K24" s="37" t="s">
        <v>187</v>
      </c>
      <c r="L24" s="17" t="s">
        <v>31</v>
      </c>
      <c r="M24" s="39" t="s">
        <v>43</v>
      </c>
      <c r="N24" s="35">
        <v>55133.37</v>
      </c>
      <c r="O24" s="25" t="s">
        <v>33</v>
      </c>
      <c r="P24" s="35">
        <v>2</v>
      </c>
      <c r="Q24" s="25" t="s">
        <v>34</v>
      </c>
      <c r="R24" s="45">
        <f t="shared" si="1"/>
        <v>27566.685</v>
      </c>
      <c r="S24" s="35">
        <v>13773.59</v>
      </c>
      <c r="T24" s="35">
        <v>2</v>
      </c>
      <c r="U24" s="37" t="s">
        <v>188</v>
      </c>
      <c r="V24" s="33"/>
      <c r="IU24" s="53"/>
      <c r="IV24" s="53"/>
    </row>
    <row r="25" spans="1:256" s="4" customFormat="1" ht="38.25" customHeight="1">
      <c r="A25" s="20">
        <v>23</v>
      </c>
      <c r="B25" s="20" t="s">
        <v>189</v>
      </c>
      <c r="C25" s="17" t="s">
        <v>190</v>
      </c>
      <c r="D25" s="84" t="s">
        <v>191</v>
      </c>
      <c r="E25" s="21" t="s">
        <v>93</v>
      </c>
      <c r="F25" s="21" t="s">
        <v>94</v>
      </c>
      <c r="G25" s="23" t="s">
        <v>192</v>
      </c>
      <c r="H25" s="21" t="s">
        <v>40</v>
      </c>
      <c r="I25" s="18" t="s">
        <v>193</v>
      </c>
      <c r="J25" s="29">
        <v>42926</v>
      </c>
      <c r="K25" s="37" t="s">
        <v>194</v>
      </c>
      <c r="L25" s="17" t="s">
        <v>31</v>
      </c>
      <c r="M25" s="39" t="s">
        <v>88</v>
      </c>
      <c r="N25" s="35">
        <v>70849.41</v>
      </c>
      <c r="O25" s="25" t="s">
        <v>33</v>
      </c>
      <c r="P25" s="35">
        <v>3</v>
      </c>
      <c r="Q25" s="25" t="s">
        <v>34</v>
      </c>
      <c r="R25" s="45">
        <f t="shared" si="1"/>
        <v>23616.47</v>
      </c>
      <c r="S25" s="35">
        <v>46978.64</v>
      </c>
      <c r="T25" s="35">
        <v>3</v>
      </c>
      <c r="U25" s="37" t="s">
        <v>195</v>
      </c>
      <c r="V25" s="33"/>
      <c r="IU25" s="53"/>
      <c r="IV25" s="53"/>
    </row>
    <row r="26" spans="1:256" s="4" customFormat="1" ht="38.25" customHeight="1">
      <c r="A26" s="20">
        <v>24</v>
      </c>
      <c r="B26" s="20" t="s">
        <v>196</v>
      </c>
      <c r="C26" s="18" t="s">
        <v>197</v>
      </c>
      <c r="D26" s="87" t="s">
        <v>198</v>
      </c>
      <c r="E26" s="21" t="s">
        <v>93</v>
      </c>
      <c r="F26" s="21" t="s">
        <v>157</v>
      </c>
      <c r="G26" s="21">
        <v>19750219</v>
      </c>
      <c r="H26" s="21" t="s">
        <v>40</v>
      </c>
      <c r="I26" s="18" t="s">
        <v>199</v>
      </c>
      <c r="J26" s="29">
        <v>42944</v>
      </c>
      <c r="K26" s="37" t="s">
        <v>200</v>
      </c>
      <c r="L26" s="25" t="s">
        <v>31</v>
      </c>
      <c r="M26" s="39" t="s">
        <v>32</v>
      </c>
      <c r="N26" s="35">
        <v>76662.9</v>
      </c>
      <c r="O26" s="25" t="s">
        <v>33</v>
      </c>
      <c r="P26" s="35">
        <v>2</v>
      </c>
      <c r="Q26" s="25" t="s">
        <v>34</v>
      </c>
      <c r="R26" s="45">
        <f t="shared" si="1"/>
        <v>38331.45</v>
      </c>
      <c r="S26" s="35">
        <v>254005.87</v>
      </c>
      <c r="T26" s="35">
        <v>2</v>
      </c>
      <c r="U26" s="47" t="s">
        <v>201</v>
      </c>
      <c r="V26" s="48"/>
      <c r="IU26" s="53"/>
      <c r="IV26" s="53"/>
    </row>
    <row r="27" spans="1:256" s="4" customFormat="1" ht="38.25" customHeight="1">
      <c r="A27" s="20">
        <v>25</v>
      </c>
      <c r="B27" s="20" t="s">
        <v>202</v>
      </c>
      <c r="C27" s="21" t="s">
        <v>203</v>
      </c>
      <c r="D27" s="83" t="s">
        <v>204</v>
      </c>
      <c r="E27" s="21" t="s">
        <v>93</v>
      </c>
      <c r="F27" s="21" t="s">
        <v>126</v>
      </c>
      <c r="G27" s="21">
        <v>19680906</v>
      </c>
      <c r="H27" s="21" t="s">
        <v>28</v>
      </c>
      <c r="I27" s="18" t="s">
        <v>205</v>
      </c>
      <c r="J27" s="29">
        <v>42955</v>
      </c>
      <c r="K27" s="37" t="s">
        <v>206</v>
      </c>
      <c r="L27" s="25" t="s">
        <v>31</v>
      </c>
      <c r="M27" s="39" t="s">
        <v>43</v>
      </c>
      <c r="N27" s="35">
        <v>33199.24</v>
      </c>
      <c r="O27" s="25" t="s">
        <v>33</v>
      </c>
      <c r="P27" s="35">
        <v>1</v>
      </c>
      <c r="Q27" s="25" t="s">
        <v>34</v>
      </c>
      <c r="R27" s="45">
        <f t="shared" si="1"/>
        <v>33199.24</v>
      </c>
      <c r="S27" s="35">
        <v>66831.26</v>
      </c>
      <c r="T27" s="35">
        <v>1</v>
      </c>
      <c r="U27" s="47" t="s">
        <v>207</v>
      </c>
      <c r="V27" s="48"/>
      <c r="IU27" s="53"/>
      <c r="IV27" s="53"/>
    </row>
    <row r="28" spans="1:256" s="5" customFormat="1" ht="38.25" customHeight="1">
      <c r="A28" s="20">
        <v>26</v>
      </c>
      <c r="B28" s="20" t="s">
        <v>208</v>
      </c>
      <c r="C28" s="18" t="s">
        <v>209</v>
      </c>
      <c r="D28" s="87" t="s">
        <v>210</v>
      </c>
      <c r="E28" s="21" t="s">
        <v>93</v>
      </c>
      <c r="F28" s="21" t="s">
        <v>126</v>
      </c>
      <c r="G28" s="21">
        <v>1964.05</v>
      </c>
      <c r="H28" s="21" t="s">
        <v>40</v>
      </c>
      <c r="I28" s="18" t="s">
        <v>211</v>
      </c>
      <c r="J28" s="29">
        <v>42926</v>
      </c>
      <c r="K28" s="37" t="s">
        <v>212</v>
      </c>
      <c r="L28" s="25" t="s">
        <v>31</v>
      </c>
      <c r="M28" s="39" t="s">
        <v>43</v>
      </c>
      <c r="N28" s="25">
        <v>62768.97</v>
      </c>
      <c r="O28" s="25" t="s">
        <v>33</v>
      </c>
      <c r="P28" s="25">
        <v>2</v>
      </c>
      <c r="Q28" s="25" t="s">
        <v>213</v>
      </c>
      <c r="R28" s="49">
        <f t="shared" si="1"/>
        <v>31384.485</v>
      </c>
      <c r="S28" s="25">
        <v>175197.65</v>
      </c>
      <c r="T28" s="25">
        <v>2</v>
      </c>
      <c r="U28" s="37" t="s">
        <v>214</v>
      </c>
      <c r="V28" s="48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53"/>
      <c r="IV28" s="53"/>
    </row>
    <row r="29" spans="1:256" s="5" customFormat="1" ht="38.25" customHeight="1">
      <c r="A29" s="20">
        <v>27</v>
      </c>
      <c r="B29" s="20" t="s">
        <v>215</v>
      </c>
      <c r="C29" s="17" t="s">
        <v>216</v>
      </c>
      <c r="D29" s="84" t="s">
        <v>217</v>
      </c>
      <c r="E29" s="21" t="s">
        <v>26</v>
      </c>
      <c r="F29" s="21" t="s">
        <v>218</v>
      </c>
      <c r="G29" s="21">
        <v>1982.08</v>
      </c>
      <c r="H29" s="21" t="s">
        <v>40</v>
      </c>
      <c r="I29" s="18" t="s">
        <v>219</v>
      </c>
      <c r="J29" s="29">
        <v>42977</v>
      </c>
      <c r="K29" s="37" t="s">
        <v>220</v>
      </c>
      <c r="L29" s="25" t="s">
        <v>31</v>
      </c>
      <c r="M29" s="39" t="s">
        <v>43</v>
      </c>
      <c r="N29" s="25">
        <v>87335.38</v>
      </c>
      <c r="O29" s="25" t="s">
        <v>33</v>
      </c>
      <c r="P29" s="25">
        <v>4</v>
      </c>
      <c r="Q29" s="25" t="s">
        <v>213</v>
      </c>
      <c r="R29" s="49">
        <f t="shared" si="1"/>
        <v>21833.845</v>
      </c>
      <c r="S29" s="25">
        <v>71603.67</v>
      </c>
      <c r="T29" s="25">
        <v>3</v>
      </c>
      <c r="U29" s="37" t="s">
        <v>221</v>
      </c>
      <c r="V29" s="48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53"/>
      <c r="IV29" s="53"/>
    </row>
    <row r="30" spans="1:256" s="5" customFormat="1" ht="38.25" customHeight="1">
      <c r="A30" s="20">
        <v>28</v>
      </c>
      <c r="B30" s="20" t="s">
        <v>222</v>
      </c>
      <c r="C30" s="17" t="s">
        <v>223</v>
      </c>
      <c r="D30" s="84" t="s">
        <v>224</v>
      </c>
      <c r="E30" s="21" t="s">
        <v>26</v>
      </c>
      <c r="F30" s="21" t="s">
        <v>53</v>
      </c>
      <c r="G30" s="21">
        <v>1978.03</v>
      </c>
      <c r="H30" s="21" t="s">
        <v>28</v>
      </c>
      <c r="I30" s="18" t="s">
        <v>225</v>
      </c>
      <c r="J30" s="29">
        <v>42934</v>
      </c>
      <c r="K30" s="37" t="s">
        <v>226</v>
      </c>
      <c r="L30" s="25" t="s">
        <v>31</v>
      </c>
      <c r="M30" s="39" t="s">
        <v>32</v>
      </c>
      <c r="N30" s="25">
        <v>51162.94</v>
      </c>
      <c r="O30" s="25" t="s">
        <v>33</v>
      </c>
      <c r="P30" s="25">
        <v>2</v>
      </c>
      <c r="Q30" s="25" t="s">
        <v>213</v>
      </c>
      <c r="R30" s="49">
        <f t="shared" si="1"/>
        <v>25581.47</v>
      </c>
      <c r="S30" s="25">
        <v>16661.47</v>
      </c>
      <c r="T30" s="25">
        <v>2</v>
      </c>
      <c r="U30" s="37" t="s">
        <v>227</v>
      </c>
      <c r="V30" s="48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53"/>
      <c r="IV30" s="53"/>
    </row>
    <row r="31" spans="1:256" s="5" customFormat="1" ht="38.25" customHeight="1">
      <c r="A31" s="20">
        <v>29</v>
      </c>
      <c r="B31" s="20" t="s">
        <v>228</v>
      </c>
      <c r="C31" s="17" t="s">
        <v>229</v>
      </c>
      <c r="D31" s="84" t="s">
        <v>230</v>
      </c>
      <c r="E31" s="21" t="s">
        <v>26</v>
      </c>
      <c r="F31" s="21" t="s">
        <v>231</v>
      </c>
      <c r="G31" s="21">
        <v>1977.01</v>
      </c>
      <c r="H31" s="21" t="s">
        <v>28</v>
      </c>
      <c r="I31" s="18" t="s">
        <v>232</v>
      </c>
      <c r="J31" s="29">
        <v>42942</v>
      </c>
      <c r="K31" s="37" t="s">
        <v>233</v>
      </c>
      <c r="L31" s="25" t="s">
        <v>31</v>
      </c>
      <c r="M31" s="39" t="s">
        <v>43</v>
      </c>
      <c r="N31" s="25">
        <v>62876.91</v>
      </c>
      <c r="O31" s="25" t="s">
        <v>33</v>
      </c>
      <c r="P31" s="25">
        <v>3</v>
      </c>
      <c r="Q31" s="25" t="s">
        <v>213</v>
      </c>
      <c r="R31" s="49">
        <f t="shared" si="1"/>
        <v>20958.97</v>
      </c>
      <c r="S31" s="25">
        <v>130819.84</v>
      </c>
      <c r="T31" s="25">
        <v>3</v>
      </c>
      <c r="U31" s="37" t="s">
        <v>234</v>
      </c>
      <c r="V31" s="48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53"/>
      <c r="IV31" s="53"/>
    </row>
    <row r="32" spans="1:256" s="5" customFormat="1" ht="38.25" customHeight="1">
      <c r="A32" s="20">
        <v>30</v>
      </c>
      <c r="B32" s="20" t="s">
        <v>235</v>
      </c>
      <c r="C32" s="17" t="s">
        <v>236</v>
      </c>
      <c r="D32" s="84" t="s">
        <v>237</v>
      </c>
      <c r="E32" s="21" t="s">
        <v>26</v>
      </c>
      <c r="F32" s="21" t="s">
        <v>238</v>
      </c>
      <c r="G32" s="21">
        <v>1983.12</v>
      </c>
      <c r="H32" s="21" t="s">
        <v>40</v>
      </c>
      <c r="I32" s="18" t="s">
        <v>239</v>
      </c>
      <c r="J32" s="29">
        <v>42944</v>
      </c>
      <c r="K32" s="37" t="s">
        <v>240</v>
      </c>
      <c r="L32" s="25" t="s">
        <v>31</v>
      </c>
      <c r="M32" s="39" t="s">
        <v>43</v>
      </c>
      <c r="N32" s="25">
        <v>116720.45</v>
      </c>
      <c r="O32" s="25" t="s">
        <v>33</v>
      </c>
      <c r="P32" s="25">
        <v>3</v>
      </c>
      <c r="Q32" s="25" t="s">
        <v>213</v>
      </c>
      <c r="R32" s="49">
        <f t="shared" si="1"/>
        <v>38906.816666666666</v>
      </c>
      <c r="S32" s="25">
        <v>225799.78</v>
      </c>
      <c r="T32" s="25">
        <v>3</v>
      </c>
      <c r="U32" s="37" t="s">
        <v>241</v>
      </c>
      <c r="V32" s="48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53"/>
      <c r="IV32" s="53"/>
    </row>
    <row r="33" spans="1:256" s="5" customFormat="1" ht="38.25" customHeight="1">
      <c r="A33" s="20">
        <v>31</v>
      </c>
      <c r="B33" s="20" t="s">
        <v>242</v>
      </c>
      <c r="C33" s="21" t="s">
        <v>243</v>
      </c>
      <c r="D33" s="83" t="s">
        <v>244</v>
      </c>
      <c r="E33" s="21" t="s">
        <v>26</v>
      </c>
      <c r="F33" s="21" t="s">
        <v>245</v>
      </c>
      <c r="G33" s="21">
        <v>1996.01</v>
      </c>
      <c r="H33" s="21" t="s">
        <v>40</v>
      </c>
      <c r="I33" s="18" t="s">
        <v>246</v>
      </c>
      <c r="J33" s="29">
        <v>42935</v>
      </c>
      <c r="K33" s="37" t="s">
        <v>247</v>
      </c>
      <c r="L33" s="25" t="s">
        <v>31</v>
      </c>
      <c r="M33" s="39" t="s">
        <v>43</v>
      </c>
      <c r="N33" s="25">
        <v>33183.57</v>
      </c>
      <c r="O33" s="25" t="s">
        <v>33</v>
      </c>
      <c r="P33" s="25">
        <v>1</v>
      </c>
      <c r="Q33" s="25" t="s">
        <v>34</v>
      </c>
      <c r="R33" s="49">
        <f t="shared" si="1"/>
        <v>33183.57</v>
      </c>
      <c r="S33" s="25">
        <v>18453.7</v>
      </c>
      <c r="T33" s="25">
        <v>1</v>
      </c>
      <c r="U33" s="37" t="s">
        <v>248</v>
      </c>
      <c r="V33" s="48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53"/>
      <c r="IV33" s="53"/>
    </row>
    <row r="34" spans="1:256" s="5" customFormat="1" ht="38.25" customHeight="1">
      <c r="A34" s="20">
        <v>32</v>
      </c>
      <c r="B34" s="20" t="s">
        <v>249</v>
      </c>
      <c r="C34" s="25" t="s">
        <v>250</v>
      </c>
      <c r="D34" s="25" t="s">
        <v>251</v>
      </c>
      <c r="E34" s="21" t="s">
        <v>26</v>
      </c>
      <c r="F34" s="21" t="s">
        <v>231</v>
      </c>
      <c r="G34" s="21">
        <v>1972.02</v>
      </c>
      <c r="H34" s="21" t="s">
        <v>40</v>
      </c>
      <c r="I34" s="18" t="s">
        <v>252</v>
      </c>
      <c r="J34" s="29">
        <v>42937</v>
      </c>
      <c r="K34" s="37" t="s">
        <v>253</v>
      </c>
      <c r="L34" s="25" t="s">
        <v>31</v>
      </c>
      <c r="M34" s="39" t="s">
        <v>32</v>
      </c>
      <c r="N34" s="25">
        <v>57842.6</v>
      </c>
      <c r="O34" s="25" t="s">
        <v>33</v>
      </c>
      <c r="P34" s="25">
        <v>4</v>
      </c>
      <c r="Q34" s="25" t="s">
        <v>34</v>
      </c>
      <c r="R34" s="49">
        <f t="shared" si="1"/>
        <v>14460.65</v>
      </c>
      <c r="S34" s="25">
        <v>89476.23</v>
      </c>
      <c r="T34" s="25">
        <v>3</v>
      </c>
      <c r="U34" s="37" t="s">
        <v>254</v>
      </c>
      <c r="V34" s="48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53"/>
      <c r="IV34" s="53"/>
    </row>
    <row r="35" spans="1:256" s="5" customFormat="1" ht="38.25" customHeight="1">
      <c r="A35" s="20">
        <v>33</v>
      </c>
      <c r="B35" s="20" t="s">
        <v>255</v>
      </c>
      <c r="C35" s="17" t="s">
        <v>256</v>
      </c>
      <c r="D35" s="84" t="s">
        <v>257</v>
      </c>
      <c r="E35" s="21" t="s">
        <v>26</v>
      </c>
      <c r="F35" s="21" t="s">
        <v>231</v>
      </c>
      <c r="G35" s="21">
        <v>19811109</v>
      </c>
      <c r="H35" s="21" t="s">
        <v>28</v>
      </c>
      <c r="I35" s="18" t="s">
        <v>258</v>
      </c>
      <c r="J35" s="29">
        <v>42948</v>
      </c>
      <c r="K35" s="37" t="s">
        <v>259</v>
      </c>
      <c r="L35" s="25" t="s">
        <v>31</v>
      </c>
      <c r="M35" s="39" t="s">
        <v>260</v>
      </c>
      <c r="N35" s="25">
        <v>73295.23</v>
      </c>
      <c r="O35" s="25" t="s">
        <v>33</v>
      </c>
      <c r="P35" s="25">
        <v>3</v>
      </c>
      <c r="Q35" s="25" t="s">
        <v>34</v>
      </c>
      <c r="R35" s="49">
        <f t="shared" si="1"/>
        <v>24431.743333333332</v>
      </c>
      <c r="S35" s="25">
        <v>12544.14</v>
      </c>
      <c r="T35" s="25">
        <v>3</v>
      </c>
      <c r="U35" s="37" t="s">
        <v>261</v>
      </c>
      <c r="V35" s="48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53"/>
      <c r="IV35" s="53"/>
    </row>
    <row r="36" spans="1:256" s="5" customFormat="1" ht="38.25" customHeight="1">
      <c r="A36" s="20">
        <v>34</v>
      </c>
      <c r="B36" s="20" t="s">
        <v>262</v>
      </c>
      <c r="C36" s="21" t="s">
        <v>263</v>
      </c>
      <c r="D36" s="83" t="s">
        <v>264</v>
      </c>
      <c r="E36" s="21" t="s">
        <v>26</v>
      </c>
      <c r="F36" s="21" t="s">
        <v>265</v>
      </c>
      <c r="G36" s="21">
        <v>1956.04</v>
      </c>
      <c r="H36" s="21" t="s">
        <v>28</v>
      </c>
      <c r="I36" s="18" t="s">
        <v>266</v>
      </c>
      <c r="J36" s="29">
        <v>42961</v>
      </c>
      <c r="K36" s="37" t="s">
        <v>267</v>
      </c>
      <c r="L36" s="25" t="s">
        <v>31</v>
      </c>
      <c r="M36" s="39" t="s">
        <v>268</v>
      </c>
      <c r="N36" s="25">
        <v>54937.75</v>
      </c>
      <c r="O36" s="25" t="s">
        <v>33</v>
      </c>
      <c r="P36" s="25">
        <v>2</v>
      </c>
      <c r="Q36" s="25" t="s">
        <v>34</v>
      </c>
      <c r="R36" s="49">
        <f t="shared" si="1"/>
        <v>27468.875</v>
      </c>
      <c r="S36" s="25">
        <v>13733.91</v>
      </c>
      <c r="T36" s="25">
        <v>2</v>
      </c>
      <c r="U36" s="37" t="s">
        <v>269</v>
      </c>
      <c r="V36" s="48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53"/>
      <c r="IV36" s="53"/>
    </row>
    <row r="37" spans="1:256" s="5" customFormat="1" ht="38.25" customHeight="1">
      <c r="A37" s="20">
        <v>35</v>
      </c>
      <c r="B37" s="20" t="s">
        <v>270</v>
      </c>
      <c r="C37" s="25" t="s">
        <v>271</v>
      </c>
      <c r="D37" s="86" t="s">
        <v>272</v>
      </c>
      <c r="E37" s="21" t="s">
        <v>26</v>
      </c>
      <c r="F37" s="21" t="s">
        <v>238</v>
      </c>
      <c r="G37" s="21">
        <v>19881205</v>
      </c>
      <c r="H37" s="21" t="s">
        <v>40</v>
      </c>
      <c r="I37" s="18" t="s">
        <v>273</v>
      </c>
      <c r="J37" s="29">
        <v>42963</v>
      </c>
      <c r="K37" s="37" t="s">
        <v>274</v>
      </c>
      <c r="L37" s="25" t="s">
        <v>31</v>
      </c>
      <c r="M37" s="39" t="s">
        <v>43</v>
      </c>
      <c r="N37" s="25">
        <v>122966.96</v>
      </c>
      <c r="O37" s="25" t="s">
        <v>33</v>
      </c>
      <c r="P37" s="25">
        <v>4</v>
      </c>
      <c r="Q37" s="25" t="s">
        <v>34</v>
      </c>
      <c r="R37" s="49">
        <f t="shared" si="1"/>
        <v>30741.74</v>
      </c>
      <c r="S37" s="25">
        <v>402711.64</v>
      </c>
      <c r="T37" s="25">
        <v>3</v>
      </c>
      <c r="U37" s="37" t="s">
        <v>275</v>
      </c>
      <c r="V37" s="48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53"/>
      <c r="IV37" s="53"/>
    </row>
    <row r="38" spans="1:256" s="5" customFormat="1" ht="38.25" customHeight="1">
      <c r="A38" s="20">
        <v>36</v>
      </c>
      <c r="B38" s="20" t="s">
        <v>276</v>
      </c>
      <c r="C38" s="25" t="s">
        <v>277</v>
      </c>
      <c r="D38" s="86" t="s">
        <v>278</v>
      </c>
      <c r="E38" s="21" t="s">
        <v>26</v>
      </c>
      <c r="F38" s="21" t="s">
        <v>53</v>
      </c>
      <c r="G38" s="21">
        <v>19860101</v>
      </c>
      <c r="H38" s="21" t="s">
        <v>28</v>
      </c>
      <c r="I38" s="18" t="s">
        <v>279</v>
      </c>
      <c r="J38" s="29">
        <v>42942</v>
      </c>
      <c r="K38" s="37" t="s">
        <v>280</v>
      </c>
      <c r="L38" s="25" t="s">
        <v>31</v>
      </c>
      <c r="M38" s="39" t="s">
        <v>88</v>
      </c>
      <c r="N38" s="25">
        <v>111728.48</v>
      </c>
      <c r="O38" s="25" t="s">
        <v>33</v>
      </c>
      <c r="P38" s="25">
        <v>4</v>
      </c>
      <c r="Q38" s="25" t="s">
        <v>34</v>
      </c>
      <c r="R38" s="49">
        <f t="shared" si="1"/>
        <v>27932.12</v>
      </c>
      <c r="S38" s="25">
        <v>90825.28</v>
      </c>
      <c r="T38" s="25">
        <v>3</v>
      </c>
      <c r="U38" s="50" t="s">
        <v>281</v>
      </c>
      <c r="V38" s="48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53"/>
      <c r="IV38" s="53"/>
    </row>
    <row r="39" spans="1:256" s="5" customFormat="1" ht="38.25" customHeight="1">
      <c r="A39" s="20">
        <v>37</v>
      </c>
      <c r="B39" s="20" t="s">
        <v>282</v>
      </c>
      <c r="C39" s="25" t="s">
        <v>283</v>
      </c>
      <c r="D39" s="86" t="s">
        <v>284</v>
      </c>
      <c r="E39" s="21" t="s">
        <v>26</v>
      </c>
      <c r="F39" s="21" t="s">
        <v>53</v>
      </c>
      <c r="G39" s="21">
        <v>19791211</v>
      </c>
      <c r="H39" s="21" t="s">
        <v>40</v>
      </c>
      <c r="I39" s="18" t="s">
        <v>285</v>
      </c>
      <c r="J39" s="29">
        <v>42943</v>
      </c>
      <c r="K39" s="37" t="s">
        <v>286</v>
      </c>
      <c r="L39" s="25" t="s">
        <v>31</v>
      </c>
      <c r="M39" s="39" t="s">
        <v>88</v>
      </c>
      <c r="N39" s="25">
        <v>66000</v>
      </c>
      <c r="O39" s="25" t="s">
        <v>33</v>
      </c>
      <c r="P39" s="25">
        <v>3</v>
      </c>
      <c r="Q39" s="25" t="s">
        <v>34</v>
      </c>
      <c r="R39" s="49">
        <f t="shared" si="1"/>
        <v>22000</v>
      </c>
      <c r="S39" s="25">
        <v>250944.95</v>
      </c>
      <c r="T39" s="25">
        <v>3</v>
      </c>
      <c r="U39" s="37" t="s">
        <v>287</v>
      </c>
      <c r="V39" s="48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53"/>
      <c r="IV39" s="53"/>
    </row>
    <row r="40" spans="1:256" s="5" customFormat="1" ht="38.25" customHeight="1">
      <c r="A40" s="20">
        <v>38</v>
      </c>
      <c r="B40" s="20" t="s">
        <v>288</v>
      </c>
      <c r="C40" s="25" t="s">
        <v>289</v>
      </c>
      <c r="D40" s="86" t="s">
        <v>290</v>
      </c>
      <c r="E40" s="21" t="s">
        <v>26</v>
      </c>
      <c r="F40" s="21" t="s">
        <v>53</v>
      </c>
      <c r="G40" s="21">
        <v>19831023</v>
      </c>
      <c r="H40" s="21" t="s">
        <v>40</v>
      </c>
      <c r="I40" s="18" t="s">
        <v>291</v>
      </c>
      <c r="J40" s="29">
        <v>42942</v>
      </c>
      <c r="K40" s="37" t="s">
        <v>292</v>
      </c>
      <c r="L40" s="25" t="s">
        <v>31</v>
      </c>
      <c r="M40" s="39" t="s">
        <v>43</v>
      </c>
      <c r="N40" s="25">
        <v>97196.77</v>
      </c>
      <c r="O40" s="25" t="s">
        <v>33</v>
      </c>
      <c r="P40" s="25">
        <v>3</v>
      </c>
      <c r="Q40" s="25" t="s">
        <v>34</v>
      </c>
      <c r="R40" s="49">
        <f t="shared" si="1"/>
        <v>32398.923333333336</v>
      </c>
      <c r="S40" s="25">
        <v>396967.35</v>
      </c>
      <c r="T40" s="25">
        <v>3</v>
      </c>
      <c r="U40" s="37" t="s">
        <v>293</v>
      </c>
      <c r="V40" s="48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53"/>
      <c r="IV40" s="53"/>
    </row>
    <row r="41" spans="1:256" s="5" customFormat="1" ht="38.25" customHeight="1">
      <c r="A41" s="20">
        <v>39</v>
      </c>
      <c r="B41" s="20" t="s">
        <v>294</v>
      </c>
      <c r="C41" s="25" t="s">
        <v>295</v>
      </c>
      <c r="D41" s="86" t="s">
        <v>296</v>
      </c>
      <c r="E41" s="21" t="s">
        <v>26</v>
      </c>
      <c r="F41" s="21" t="s">
        <v>53</v>
      </c>
      <c r="G41" s="21">
        <v>19861117</v>
      </c>
      <c r="H41" s="21" t="s">
        <v>40</v>
      </c>
      <c r="I41" s="18" t="s">
        <v>297</v>
      </c>
      <c r="J41" s="29">
        <v>42936</v>
      </c>
      <c r="K41" s="37" t="s">
        <v>298</v>
      </c>
      <c r="L41" s="25" t="s">
        <v>31</v>
      </c>
      <c r="M41" s="39" t="s">
        <v>43</v>
      </c>
      <c r="N41" s="25">
        <v>90502.67</v>
      </c>
      <c r="O41" s="25" t="s">
        <v>33</v>
      </c>
      <c r="P41" s="25">
        <v>3</v>
      </c>
      <c r="Q41" s="25" t="s">
        <v>34</v>
      </c>
      <c r="R41" s="49">
        <f t="shared" si="1"/>
        <v>30167.556666666667</v>
      </c>
      <c r="S41" s="25">
        <v>203586.03</v>
      </c>
      <c r="T41" s="25">
        <v>3</v>
      </c>
      <c r="U41" s="37" t="s">
        <v>299</v>
      </c>
      <c r="V41" s="48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53"/>
      <c r="IV41" s="53"/>
    </row>
    <row r="42" spans="1:256" s="5" customFormat="1" ht="38.25" customHeight="1">
      <c r="A42" s="20">
        <v>40</v>
      </c>
      <c r="B42" s="20" t="s">
        <v>300</v>
      </c>
      <c r="C42" s="25" t="s">
        <v>301</v>
      </c>
      <c r="D42" s="86" t="s">
        <v>302</v>
      </c>
      <c r="E42" s="21" t="s">
        <v>26</v>
      </c>
      <c r="F42" s="21" t="s">
        <v>303</v>
      </c>
      <c r="G42" s="26">
        <v>19680106</v>
      </c>
      <c r="H42" s="21" t="s">
        <v>28</v>
      </c>
      <c r="I42" s="18" t="s">
        <v>304</v>
      </c>
      <c r="J42" s="29">
        <v>42954</v>
      </c>
      <c r="K42" s="37" t="s">
        <v>305</v>
      </c>
      <c r="L42" s="25" t="s">
        <v>31</v>
      </c>
      <c r="M42" s="39" t="s">
        <v>32</v>
      </c>
      <c r="N42" s="25">
        <v>37258</v>
      </c>
      <c r="O42" s="25" t="s">
        <v>33</v>
      </c>
      <c r="P42" s="25">
        <v>2</v>
      </c>
      <c r="Q42" s="25" t="s">
        <v>34</v>
      </c>
      <c r="R42" s="49">
        <f t="shared" si="1"/>
        <v>18629</v>
      </c>
      <c r="S42" s="25">
        <v>754.15</v>
      </c>
      <c r="T42" s="25">
        <v>2</v>
      </c>
      <c r="U42" s="37" t="s">
        <v>306</v>
      </c>
      <c r="V42" s="48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53"/>
      <c r="IV42" s="53"/>
    </row>
    <row r="43" spans="1:256" s="5" customFormat="1" ht="38.25" customHeight="1">
      <c r="A43" s="20">
        <v>41</v>
      </c>
      <c r="B43" s="20" t="s">
        <v>307</v>
      </c>
      <c r="C43" s="25" t="s">
        <v>308</v>
      </c>
      <c r="D43" s="86" t="s">
        <v>309</v>
      </c>
      <c r="E43" s="21" t="s">
        <v>26</v>
      </c>
      <c r="F43" s="21" t="s">
        <v>39</v>
      </c>
      <c r="G43" s="21">
        <v>19751012</v>
      </c>
      <c r="H43" s="21" t="s">
        <v>40</v>
      </c>
      <c r="I43" s="18" t="s">
        <v>310</v>
      </c>
      <c r="J43" s="29">
        <v>42957</v>
      </c>
      <c r="K43" s="37" t="s">
        <v>311</v>
      </c>
      <c r="L43" s="25" t="s">
        <v>31</v>
      </c>
      <c r="M43" s="39" t="s">
        <v>43</v>
      </c>
      <c r="N43" s="25">
        <v>77424.34</v>
      </c>
      <c r="O43" s="25" t="s">
        <v>33</v>
      </c>
      <c r="P43" s="25">
        <v>3</v>
      </c>
      <c r="Q43" s="25" t="s">
        <v>34</v>
      </c>
      <c r="R43" s="49">
        <v>25808.11333333333</v>
      </c>
      <c r="S43" s="25">
        <v>30413.58</v>
      </c>
      <c r="T43" s="25">
        <v>3</v>
      </c>
      <c r="U43" s="37" t="s">
        <v>312</v>
      </c>
      <c r="V43" s="48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53"/>
      <c r="IV43" s="53"/>
    </row>
    <row r="44" spans="1:256" s="5" customFormat="1" ht="38.25" customHeight="1">
      <c r="A44" s="20">
        <v>42</v>
      </c>
      <c r="B44" s="20" t="s">
        <v>313</v>
      </c>
      <c r="C44" s="25" t="s">
        <v>314</v>
      </c>
      <c r="D44" s="86" t="s">
        <v>315</v>
      </c>
      <c r="E44" s="21" t="s">
        <v>26</v>
      </c>
      <c r="F44" s="21" t="s">
        <v>53</v>
      </c>
      <c r="G44" s="21">
        <v>19870726</v>
      </c>
      <c r="H44" s="21" t="s">
        <v>40</v>
      </c>
      <c r="I44" s="18" t="s">
        <v>316</v>
      </c>
      <c r="J44" s="29">
        <v>42961</v>
      </c>
      <c r="K44" s="37" t="s">
        <v>317</v>
      </c>
      <c r="L44" s="25" t="s">
        <v>31</v>
      </c>
      <c r="M44" s="39" t="s">
        <v>43</v>
      </c>
      <c r="N44" s="25">
        <v>54005.4</v>
      </c>
      <c r="O44" s="25" t="s">
        <v>33</v>
      </c>
      <c r="P44" s="25">
        <v>1</v>
      </c>
      <c r="Q44" s="25" t="s">
        <v>34</v>
      </c>
      <c r="R44" s="49">
        <f aca="true" t="shared" si="2" ref="R44:R50">N44/P44</f>
        <v>54005.4</v>
      </c>
      <c r="S44" s="25">
        <v>29382.9</v>
      </c>
      <c r="T44" s="25">
        <v>1</v>
      </c>
      <c r="U44" s="37" t="s">
        <v>318</v>
      </c>
      <c r="V44" s="48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53"/>
      <c r="IV44" s="53"/>
    </row>
    <row r="45" spans="1:256" s="5" customFormat="1" ht="38.25" customHeight="1">
      <c r="A45" s="20">
        <v>43</v>
      </c>
      <c r="B45" s="20" t="s">
        <v>319</v>
      </c>
      <c r="C45" s="25" t="s">
        <v>320</v>
      </c>
      <c r="D45" s="86" t="s">
        <v>321</v>
      </c>
      <c r="E45" s="21" t="s">
        <v>26</v>
      </c>
      <c r="F45" s="21" t="s">
        <v>53</v>
      </c>
      <c r="G45" s="21">
        <v>19730218</v>
      </c>
      <c r="H45" s="21" t="s">
        <v>40</v>
      </c>
      <c r="I45" s="18" t="s">
        <v>322</v>
      </c>
      <c r="J45" s="29">
        <v>42964</v>
      </c>
      <c r="K45" s="37" t="s">
        <v>323</v>
      </c>
      <c r="L45" s="25" t="s">
        <v>31</v>
      </c>
      <c r="M45" s="39" t="s">
        <v>43</v>
      </c>
      <c r="N45" s="25">
        <v>87771.05</v>
      </c>
      <c r="O45" s="25" t="s">
        <v>33</v>
      </c>
      <c r="P45" s="25">
        <v>3</v>
      </c>
      <c r="Q45" s="25" t="s">
        <v>34</v>
      </c>
      <c r="R45" s="49">
        <f t="shared" si="2"/>
        <v>29257.016666666666</v>
      </c>
      <c r="S45" s="25">
        <v>187974.17</v>
      </c>
      <c r="T45" s="25">
        <v>3</v>
      </c>
      <c r="U45" s="37" t="s">
        <v>324</v>
      </c>
      <c r="V45" s="48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53"/>
      <c r="IV45" s="53"/>
    </row>
    <row r="46" spans="1:256" s="5" customFormat="1" ht="38.25" customHeight="1">
      <c r="A46" s="20">
        <v>44</v>
      </c>
      <c r="B46" s="20" t="s">
        <v>325</v>
      </c>
      <c r="C46" s="25" t="s">
        <v>326</v>
      </c>
      <c r="D46" s="86" t="s">
        <v>327</v>
      </c>
      <c r="E46" s="21" t="s">
        <v>26</v>
      </c>
      <c r="F46" s="21" t="s">
        <v>231</v>
      </c>
      <c r="G46" s="21">
        <v>19770926</v>
      </c>
      <c r="H46" s="21" t="s">
        <v>40</v>
      </c>
      <c r="I46" s="18" t="s">
        <v>328</v>
      </c>
      <c r="J46" s="29">
        <v>42976</v>
      </c>
      <c r="K46" s="37" t="s">
        <v>329</v>
      </c>
      <c r="L46" s="25" t="s">
        <v>31</v>
      </c>
      <c r="M46" s="39" t="s">
        <v>43</v>
      </c>
      <c r="N46" s="25">
        <v>85756.41</v>
      </c>
      <c r="O46" s="25" t="s">
        <v>33</v>
      </c>
      <c r="P46" s="25">
        <v>4</v>
      </c>
      <c r="Q46" s="25" t="s">
        <v>34</v>
      </c>
      <c r="R46" s="49">
        <f t="shared" si="2"/>
        <v>21439.1025</v>
      </c>
      <c r="S46" s="25">
        <v>216784.41</v>
      </c>
      <c r="T46" s="25">
        <v>3</v>
      </c>
      <c r="U46" s="37" t="s">
        <v>330</v>
      </c>
      <c r="V46" s="48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53"/>
      <c r="IV46" s="53"/>
    </row>
    <row r="47" spans="1:256" s="5" customFormat="1" ht="38.25" customHeight="1">
      <c r="A47" s="20">
        <v>45</v>
      </c>
      <c r="B47" s="20" t="s">
        <v>331</v>
      </c>
      <c r="C47" s="18" t="s">
        <v>332</v>
      </c>
      <c r="D47" s="87" t="s">
        <v>333</v>
      </c>
      <c r="E47" s="21" t="s">
        <v>26</v>
      </c>
      <c r="F47" s="21" t="s">
        <v>231</v>
      </c>
      <c r="G47" s="21">
        <v>19890131</v>
      </c>
      <c r="H47" s="21" t="s">
        <v>40</v>
      </c>
      <c r="I47" s="18" t="s">
        <v>334</v>
      </c>
      <c r="J47" s="29">
        <v>42999</v>
      </c>
      <c r="K47" s="37" t="s">
        <v>335</v>
      </c>
      <c r="L47" s="25" t="s">
        <v>31</v>
      </c>
      <c r="M47" s="39" t="s">
        <v>43</v>
      </c>
      <c r="N47" s="25">
        <v>81926.88</v>
      </c>
      <c r="O47" s="25" t="s">
        <v>33</v>
      </c>
      <c r="P47" s="25">
        <v>4</v>
      </c>
      <c r="Q47" s="25" t="s">
        <v>34</v>
      </c>
      <c r="R47" s="49">
        <f t="shared" si="2"/>
        <v>20481.72</v>
      </c>
      <c r="S47" s="25">
        <v>136259.88</v>
      </c>
      <c r="T47" s="25">
        <v>3</v>
      </c>
      <c r="U47" s="37" t="s">
        <v>336</v>
      </c>
      <c r="V47" s="48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53"/>
      <c r="IV47" s="53"/>
    </row>
    <row r="48" spans="1:256" s="5" customFormat="1" ht="38.25" customHeight="1">
      <c r="A48" s="20">
        <v>46</v>
      </c>
      <c r="B48" s="20" t="s">
        <v>337</v>
      </c>
      <c r="C48" s="18" t="s">
        <v>338</v>
      </c>
      <c r="D48" s="87" t="s">
        <v>339</v>
      </c>
      <c r="E48" s="21" t="s">
        <v>26</v>
      </c>
      <c r="F48" s="21" t="s">
        <v>53</v>
      </c>
      <c r="G48" s="21">
        <v>19870519</v>
      </c>
      <c r="H48" s="21" t="s">
        <v>40</v>
      </c>
      <c r="I48" s="18" t="s">
        <v>340</v>
      </c>
      <c r="J48" s="29">
        <v>42981</v>
      </c>
      <c r="K48" s="37" t="s">
        <v>341</v>
      </c>
      <c r="L48" s="25" t="s">
        <v>31</v>
      </c>
      <c r="M48" s="39" t="s">
        <v>88</v>
      </c>
      <c r="N48" s="25">
        <v>58579.02</v>
      </c>
      <c r="O48" s="25" t="s">
        <v>33</v>
      </c>
      <c r="P48" s="25">
        <v>1</v>
      </c>
      <c r="Q48" s="25" t="s">
        <v>34</v>
      </c>
      <c r="R48" s="49">
        <f t="shared" si="2"/>
        <v>58579.02</v>
      </c>
      <c r="S48" s="25">
        <v>145482.98</v>
      </c>
      <c r="T48" s="25">
        <v>1</v>
      </c>
      <c r="U48" s="37" t="s">
        <v>342</v>
      </c>
      <c r="V48" s="48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53"/>
      <c r="IV48" s="53"/>
    </row>
    <row r="49" spans="1:256" s="5" customFormat="1" ht="38.25" customHeight="1">
      <c r="A49" s="20">
        <v>47</v>
      </c>
      <c r="B49" s="20" t="s">
        <v>343</v>
      </c>
      <c r="C49" s="18" t="s">
        <v>344</v>
      </c>
      <c r="D49" s="87" t="s">
        <v>345</v>
      </c>
      <c r="E49" s="21" t="s">
        <v>26</v>
      </c>
      <c r="F49" s="21" t="s">
        <v>53</v>
      </c>
      <c r="G49" s="21">
        <v>19950107</v>
      </c>
      <c r="H49" s="21" t="s">
        <v>40</v>
      </c>
      <c r="I49" s="18" t="s">
        <v>346</v>
      </c>
      <c r="J49" s="29">
        <v>42977</v>
      </c>
      <c r="K49" s="37" t="s">
        <v>347</v>
      </c>
      <c r="L49" s="25" t="s">
        <v>31</v>
      </c>
      <c r="M49" s="39" t="s">
        <v>88</v>
      </c>
      <c r="N49" s="25">
        <v>52141.6</v>
      </c>
      <c r="O49" s="25" t="s">
        <v>33</v>
      </c>
      <c r="P49" s="25">
        <v>1</v>
      </c>
      <c r="Q49" s="25" t="s">
        <v>34</v>
      </c>
      <c r="R49" s="49">
        <f t="shared" si="2"/>
        <v>52141.6</v>
      </c>
      <c r="S49" s="25">
        <v>206708.95</v>
      </c>
      <c r="T49" s="25">
        <v>1</v>
      </c>
      <c r="U49" s="37" t="s">
        <v>348</v>
      </c>
      <c r="V49" s="48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53"/>
      <c r="IV49" s="53"/>
    </row>
    <row r="50" spans="1:256" s="5" customFormat="1" ht="38.25" customHeight="1">
      <c r="A50" s="20">
        <v>48</v>
      </c>
      <c r="B50" s="20" t="s">
        <v>349</v>
      </c>
      <c r="C50" s="18" t="s">
        <v>350</v>
      </c>
      <c r="D50" s="87" t="s">
        <v>351</v>
      </c>
      <c r="E50" s="21" t="s">
        <v>26</v>
      </c>
      <c r="F50" s="21" t="s">
        <v>53</v>
      </c>
      <c r="G50" s="21">
        <v>19881023</v>
      </c>
      <c r="H50" s="21" t="s">
        <v>40</v>
      </c>
      <c r="I50" s="18" t="s">
        <v>352</v>
      </c>
      <c r="J50" s="29">
        <v>42984</v>
      </c>
      <c r="K50" s="37" t="s">
        <v>353</v>
      </c>
      <c r="L50" s="25" t="s">
        <v>31</v>
      </c>
      <c r="M50" s="39" t="s">
        <v>43</v>
      </c>
      <c r="N50" s="25">
        <v>51721.15</v>
      </c>
      <c r="O50" s="25" t="s">
        <v>33</v>
      </c>
      <c r="P50" s="25">
        <v>1</v>
      </c>
      <c r="Q50" s="25" t="s">
        <v>34</v>
      </c>
      <c r="R50" s="49">
        <f t="shared" si="2"/>
        <v>51721.15</v>
      </c>
      <c r="S50" s="25">
        <v>61923.44</v>
      </c>
      <c r="T50" s="25">
        <v>1</v>
      </c>
      <c r="U50" s="37" t="s">
        <v>354</v>
      </c>
      <c r="V50" s="48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53"/>
      <c r="IV50" s="53"/>
    </row>
    <row r="51" spans="1:256" s="5" customFormat="1" ht="38.25" customHeight="1">
      <c r="A51" s="20">
        <v>49</v>
      </c>
      <c r="B51" s="20" t="s">
        <v>355</v>
      </c>
      <c r="C51" s="18" t="s">
        <v>356</v>
      </c>
      <c r="D51" s="18" t="s">
        <v>357</v>
      </c>
      <c r="E51" s="21" t="s">
        <v>26</v>
      </c>
      <c r="F51" s="21" t="s">
        <v>39</v>
      </c>
      <c r="G51" s="21">
        <v>19640715</v>
      </c>
      <c r="H51" s="21" t="s">
        <v>40</v>
      </c>
      <c r="I51" s="18" t="s">
        <v>358</v>
      </c>
      <c r="J51" s="29">
        <v>42993</v>
      </c>
      <c r="K51" s="37" t="s">
        <v>359</v>
      </c>
      <c r="L51" s="25" t="s">
        <v>31</v>
      </c>
      <c r="M51" s="39" t="s">
        <v>32</v>
      </c>
      <c r="N51" s="25">
        <v>38449</v>
      </c>
      <c r="O51" s="25" t="s">
        <v>33</v>
      </c>
      <c r="P51" s="25">
        <v>2</v>
      </c>
      <c r="Q51" s="25" t="s">
        <v>34</v>
      </c>
      <c r="R51" s="49">
        <v>19224.5</v>
      </c>
      <c r="S51" s="25">
        <v>13479.96</v>
      </c>
      <c r="T51" s="25">
        <v>2</v>
      </c>
      <c r="U51" s="37" t="s">
        <v>360</v>
      </c>
      <c r="V51" s="48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53"/>
      <c r="IV51" s="53"/>
    </row>
    <row r="52" spans="1:256" s="5" customFormat="1" ht="38.25" customHeight="1">
      <c r="A52" s="20">
        <v>50</v>
      </c>
      <c r="B52" s="20" t="s">
        <v>361</v>
      </c>
      <c r="C52" s="18" t="s">
        <v>362</v>
      </c>
      <c r="D52" s="87" t="s">
        <v>363</v>
      </c>
      <c r="E52" s="21" t="s">
        <v>26</v>
      </c>
      <c r="F52" s="21" t="s">
        <v>265</v>
      </c>
      <c r="G52" s="21">
        <v>19680709</v>
      </c>
      <c r="H52" s="21" t="s">
        <v>28</v>
      </c>
      <c r="I52" s="18" t="s">
        <v>364</v>
      </c>
      <c r="J52" s="29">
        <v>42990</v>
      </c>
      <c r="K52" s="37" t="s">
        <v>365</v>
      </c>
      <c r="L52" s="25" t="s">
        <v>31</v>
      </c>
      <c r="M52" s="39" t="s">
        <v>32</v>
      </c>
      <c r="N52" s="25">
        <v>28690</v>
      </c>
      <c r="O52" s="25" t="s">
        <v>33</v>
      </c>
      <c r="P52" s="25">
        <v>1</v>
      </c>
      <c r="Q52" s="25" t="s">
        <v>34</v>
      </c>
      <c r="R52" s="49">
        <v>28690</v>
      </c>
      <c r="S52" s="25">
        <v>31567.49</v>
      </c>
      <c r="T52" s="25">
        <v>1</v>
      </c>
      <c r="U52" s="37" t="s">
        <v>366</v>
      </c>
      <c r="V52" s="48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53"/>
      <c r="IV52" s="53"/>
    </row>
    <row r="53" spans="1:256" s="5" customFormat="1" ht="38.25" customHeight="1">
      <c r="A53" s="20">
        <v>51</v>
      </c>
      <c r="B53" s="20" t="s">
        <v>367</v>
      </c>
      <c r="C53" s="18" t="s">
        <v>368</v>
      </c>
      <c r="D53" s="87" t="s">
        <v>369</v>
      </c>
      <c r="E53" s="21" t="s">
        <v>26</v>
      </c>
      <c r="F53" s="21" t="s">
        <v>39</v>
      </c>
      <c r="G53" s="21">
        <v>19820913</v>
      </c>
      <c r="H53" s="21" t="s">
        <v>40</v>
      </c>
      <c r="I53" s="18" t="s">
        <v>370</v>
      </c>
      <c r="J53" s="29">
        <v>42957</v>
      </c>
      <c r="K53" s="37" t="s">
        <v>371</v>
      </c>
      <c r="L53" s="25" t="s">
        <v>31</v>
      </c>
      <c r="M53" s="39" t="s">
        <v>43</v>
      </c>
      <c r="N53" s="25">
        <v>82818.49</v>
      </c>
      <c r="O53" s="25" t="s">
        <v>33</v>
      </c>
      <c r="P53" s="25">
        <v>3</v>
      </c>
      <c r="Q53" s="25" t="s">
        <v>34</v>
      </c>
      <c r="R53" s="49">
        <f aca="true" t="shared" si="3" ref="R53:R71">N53/P53</f>
        <v>27606.163333333334</v>
      </c>
      <c r="S53" s="25">
        <v>84915.27</v>
      </c>
      <c r="T53" s="25">
        <v>3</v>
      </c>
      <c r="U53" s="37" t="s">
        <v>372</v>
      </c>
      <c r="V53" s="48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53"/>
      <c r="IV53" s="53"/>
    </row>
    <row r="54" spans="1:256" s="5" customFormat="1" ht="38.25" customHeight="1">
      <c r="A54" s="20">
        <v>52</v>
      </c>
      <c r="B54" s="20" t="s">
        <v>373</v>
      </c>
      <c r="C54" s="18" t="s">
        <v>374</v>
      </c>
      <c r="D54" s="87" t="s">
        <v>375</v>
      </c>
      <c r="E54" s="21" t="s">
        <v>26</v>
      </c>
      <c r="F54" s="21" t="s">
        <v>53</v>
      </c>
      <c r="G54" s="21">
        <v>19830725</v>
      </c>
      <c r="H54" s="21" t="s">
        <v>40</v>
      </c>
      <c r="I54" s="18" t="s">
        <v>376</v>
      </c>
      <c r="J54" s="40">
        <v>42941</v>
      </c>
      <c r="K54" s="33" t="s">
        <v>377</v>
      </c>
      <c r="L54" s="25" t="s">
        <v>31</v>
      </c>
      <c r="M54" s="39" t="s">
        <v>43</v>
      </c>
      <c r="N54" s="25">
        <v>66235.97</v>
      </c>
      <c r="O54" s="25" t="s">
        <v>33</v>
      </c>
      <c r="P54" s="25">
        <v>3</v>
      </c>
      <c r="Q54" s="25" t="s">
        <v>34</v>
      </c>
      <c r="R54" s="49">
        <f t="shared" si="3"/>
        <v>22078.656666666666</v>
      </c>
      <c r="S54" s="25">
        <v>22515.96</v>
      </c>
      <c r="T54" s="25">
        <v>3</v>
      </c>
      <c r="U54" s="51" t="s">
        <v>378</v>
      </c>
      <c r="V54" s="48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53"/>
      <c r="IV54" s="53"/>
    </row>
    <row r="55" spans="1:256" s="5" customFormat="1" ht="38.25" customHeight="1">
      <c r="A55" s="20">
        <v>53</v>
      </c>
      <c r="B55" s="20" t="s">
        <v>379</v>
      </c>
      <c r="C55" s="18" t="s">
        <v>380</v>
      </c>
      <c r="D55" s="87" t="s">
        <v>381</v>
      </c>
      <c r="E55" s="21" t="s">
        <v>26</v>
      </c>
      <c r="F55" s="21" t="s">
        <v>382</v>
      </c>
      <c r="G55" s="21">
        <v>19960209</v>
      </c>
      <c r="H55" s="21" t="s">
        <v>28</v>
      </c>
      <c r="I55" s="18" t="s">
        <v>383</v>
      </c>
      <c r="J55" s="29">
        <v>42992</v>
      </c>
      <c r="K55" s="37" t="s">
        <v>384</v>
      </c>
      <c r="L55" s="25" t="s">
        <v>31</v>
      </c>
      <c r="M55" s="39" t="s">
        <v>43</v>
      </c>
      <c r="N55" s="25">
        <v>50278.56</v>
      </c>
      <c r="O55" s="25" t="s">
        <v>33</v>
      </c>
      <c r="P55" s="25">
        <v>1</v>
      </c>
      <c r="Q55" s="25" t="s">
        <v>34</v>
      </c>
      <c r="R55" s="49">
        <f t="shared" si="3"/>
        <v>50278.56</v>
      </c>
      <c r="S55" s="25">
        <v>12394.66</v>
      </c>
      <c r="T55" s="25">
        <v>1</v>
      </c>
      <c r="U55" s="37" t="s">
        <v>385</v>
      </c>
      <c r="V55" s="48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53"/>
      <c r="IV55" s="53"/>
    </row>
    <row r="56" spans="1:256" s="5" customFormat="1" ht="38.25" customHeight="1">
      <c r="A56" s="20">
        <v>54</v>
      </c>
      <c r="B56" s="20" t="s">
        <v>386</v>
      </c>
      <c r="C56" s="18" t="s">
        <v>387</v>
      </c>
      <c r="D56" s="87" t="s">
        <v>388</v>
      </c>
      <c r="E56" s="21" t="s">
        <v>26</v>
      </c>
      <c r="F56" s="21" t="s">
        <v>231</v>
      </c>
      <c r="G56" s="21">
        <v>19750522</v>
      </c>
      <c r="H56" s="21" t="s">
        <v>28</v>
      </c>
      <c r="I56" s="18" t="s">
        <v>389</v>
      </c>
      <c r="J56" s="29">
        <v>42999</v>
      </c>
      <c r="K56" s="37" t="s">
        <v>390</v>
      </c>
      <c r="L56" s="25" t="s">
        <v>31</v>
      </c>
      <c r="M56" s="39" t="s">
        <v>88</v>
      </c>
      <c r="N56" s="25">
        <v>77351.86</v>
      </c>
      <c r="O56" s="25" t="s">
        <v>33</v>
      </c>
      <c r="P56" s="25">
        <v>3</v>
      </c>
      <c r="Q56" s="25" t="s">
        <v>34</v>
      </c>
      <c r="R56" s="49">
        <f t="shared" si="3"/>
        <v>25783.953333333335</v>
      </c>
      <c r="S56" s="25">
        <v>81677.67</v>
      </c>
      <c r="T56" s="25">
        <v>3</v>
      </c>
      <c r="U56" s="37" t="s">
        <v>391</v>
      </c>
      <c r="V56" s="48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53"/>
      <c r="IV56" s="53"/>
    </row>
    <row r="57" spans="1:256" s="5" customFormat="1" ht="38.25" customHeight="1">
      <c r="A57" s="20">
        <v>55</v>
      </c>
      <c r="B57" s="20" t="s">
        <v>392</v>
      </c>
      <c r="C57" s="18" t="s">
        <v>393</v>
      </c>
      <c r="D57" s="87" t="s">
        <v>394</v>
      </c>
      <c r="E57" s="21" t="s">
        <v>26</v>
      </c>
      <c r="F57" s="21" t="s">
        <v>53</v>
      </c>
      <c r="G57" s="21">
        <v>19901030</v>
      </c>
      <c r="H57" s="21" t="s">
        <v>28</v>
      </c>
      <c r="I57" s="18" t="s">
        <v>395</v>
      </c>
      <c r="J57" s="29">
        <v>42993</v>
      </c>
      <c r="K57" s="37" t="s">
        <v>396</v>
      </c>
      <c r="L57" s="25" t="s">
        <v>31</v>
      </c>
      <c r="M57" s="39" t="s">
        <v>43</v>
      </c>
      <c r="N57" s="25">
        <v>82999.96</v>
      </c>
      <c r="O57" s="25" t="s">
        <v>33</v>
      </c>
      <c r="P57" s="25">
        <v>3</v>
      </c>
      <c r="Q57" s="25" t="s">
        <v>34</v>
      </c>
      <c r="R57" s="49">
        <f t="shared" si="3"/>
        <v>27666.653333333335</v>
      </c>
      <c r="S57" s="25">
        <v>125285.41</v>
      </c>
      <c r="T57" s="25">
        <v>3</v>
      </c>
      <c r="U57" s="37" t="s">
        <v>397</v>
      </c>
      <c r="V57" s="48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53"/>
      <c r="IV57" s="53"/>
    </row>
    <row r="58" spans="1:256" s="5" customFormat="1" ht="38.25" customHeight="1">
      <c r="A58" s="20">
        <v>56</v>
      </c>
      <c r="B58" s="20" t="s">
        <v>398</v>
      </c>
      <c r="C58" s="18" t="s">
        <v>399</v>
      </c>
      <c r="D58" s="87" t="s">
        <v>400</v>
      </c>
      <c r="E58" s="21" t="s">
        <v>26</v>
      </c>
      <c r="F58" s="21" t="s">
        <v>53</v>
      </c>
      <c r="G58" s="21">
        <v>19460904</v>
      </c>
      <c r="H58" s="21" t="s">
        <v>40</v>
      </c>
      <c r="I58" s="18" t="s">
        <v>401</v>
      </c>
      <c r="J58" s="29">
        <v>42996</v>
      </c>
      <c r="K58" s="37" t="s">
        <v>402</v>
      </c>
      <c r="L58" s="25" t="s">
        <v>31</v>
      </c>
      <c r="M58" s="39" t="s">
        <v>268</v>
      </c>
      <c r="N58" s="25">
        <v>43615.62</v>
      </c>
      <c r="O58" s="25" t="s">
        <v>33</v>
      </c>
      <c r="P58" s="25">
        <v>2</v>
      </c>
      <c r="Q58" s="25" t="s">
        <v>34</v>
      </c>
      <c r="R58" s="49">
        <f t="shared" si="3"/>
        <v>21807.81</v>
      </c>
      <c r="S58" s="25">
        <v>235517.53</v>
      </c>
      <c r="T58" s="25">
        <v>2</v>
      </c>
      <c r="U58" s="37" t="s">
        <v>403</v>
      </c>
      <c r="V58" s="48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53"/>
      <c r="IV58" s="53"/>
    </row>
    <row r="59" spans="1:256" s="5" customFormat="1" ht="38.25" customHeight="1">
      <c r="A59" s="20">
        <v>57</v>
      </c>
      <c r="B59" s="20" t="s">
        <v>404</v>
      </c>
      <c r="C59" s="18" t="s">
        <v>405</v>
      </c>
      <c r="D59" s="87" t="s">
        <v>406</v>
      </c>
      <c r="E59" s="21" t="s">
        <v>26</v>
      </c>
      <c r="F59" s="21" t="s">
        <v>53</v>
      </c>
      <c r="G59" s="21">
        <v>19791011</v>
      </c>
      <c r="H59" s="21" t="s">
        <v>28</v>
      </c>
      <c r="I59" s="18" t="s">
        <v>407</v>
      </c>
      <c r="J59" s="29">
        <v>42997</v>
      </c>
      <c r="K59" s="37" t="s">
        <v>408</v>
      </c>
      <c r="L59" s="25" t="s">
        <v>31</v>
      </c>
      <c r="M59" s="39" t="s">
        <v>88</v>
      </c>
      <c r="N59" s="25">
        <v>90905.7</v>
      </c>
      <c r="O59" s="25" t="s">
        <v>33</v>
      </c>
      <c r="P59" s="25">
        <v>3</v>
      </c>
      <c r="Q59" s="25" t="s">
        <v>34</v>
      </c>
      <c r="R59" s="49">
        <f t="shared" si="3"/>
        <v>30301.899999999998</v>
      </c>
      <c r="S59" s="25">
        <v>106184.7</v>
      </c>
      <c r="T59" s="25">
        <v>3</v>
      </c>
      <c r="U59" s="37" t="s">
        <v>409</v>
      </c>
      <c r="V59" s="48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53"/>
      <c r="IV59" s="53"/>
    </row>
    <row r="60" spans="1:256" s="5" customFormat="1" ht="38.25" customHeight="1">
      <c r="A60" s="20">
        <v>58</v>
      </c>
      <c r="B60" s="20" t="s">
        <v>410</v>
      </c>
      <c r="C60" s="18" t="s">
        <v>411</v>
      </c>
      <c r="D60" s="87" t="s">
        <v>412</v>
      </c>
      <c r="E60" s="21" t="s">
        <v>26</v>
      </c>
      <c r="F60" s="21" t="s">
        <v>231</v>
      </c>
      <c r="G60" s="21">
        <v>19731019</v>
      </c>
      <c r="H60" s="21" t="s">
        <v>40</v>
      </c>
      <c r="I60" s="18" t="s">
        <v>413</v>
      </c>
      <c r="J60" s="29">
        <v>43005</v>
      </c>
      <c r="K60" s="37" t="s">
        <v>414</v>
      </c>
      <c r="L60" s="25" t="s">
        <v>31</v>
      </c>
      <c r="M60" s="39" t="s">
        <v>88</v>
      </c>
      <c r="N60" s="25">
        <v>120666.02</v>
      </c>
      <c r="O60" s="25" t="s">
        <v>33</v>
      </c>
      <c r="P60" s="25">
        <v>4</v>
      </c>
      <c r="Q60" s="25" t="s">
        <v>34</v>
      </c>
      <c r="R60" s="49">
        <f t="shared" si="3"/>
        <v>30166.505</v>
      </c>
      <c r="S60" s="25">
        <v>159188.25</v>
      </c>
      <c r="T60" s="25">
        <v>3</v>
      </c>
      <c r="U60" s="37" t="s">
        <v>415</v>
      </c>
      <c r="V60" s="48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53"/>
      <c r="IV60" s="53"/>
    </row>
    <row r="61" spans="1:256" s="5" customFormat="1" ht="38.25" customHeight="1">
      <c r="A61" s="20">
        <v>59</v>
      </c>
      <c r="B61" s="20" t="s">
        <v>416</v>
      </c>
      <c r="C61" s="18" t="s">
        <v>417</v>
      </c>
      <c r="D61" s="87" t="s">
        <v>418</v>
      </c>
      <c r="E61" s="21" t="s">
        <v>26</v>
      </c>
      <c r="F61" s="21" t="s">
        <v>231</v>
      </c>
      <c r="G61" s="21">
        <v>19770419</v>
      </c>
      <c r="H61" s="21" t="s">
        <v>28</v>
      </c>
      <c r="I61" s="18" t="s">
        <v>419</v>
      </c>
      <c r="J61" s="29">
        <v>43003</v>
      </c>
      <c r="K61" s="37" t="s">
        <v>420</v>
      </c>
      <c r="L61" s="25" t="s">
        <v>31</v>
      </c>
      <c r="M61" s="39" t="s">
        <v>130</v>
      </c>
      <c r="N61" s="25">
        <v>87328.66</v>
      </c>
      <c r="O61" s="25" t="s">
        <v>33</v>
      </c>
      <c r="P61" s="25">
        <v>3</v>
      </c>
      <c r="Q61" s="25" t="s">
        <v>34</v>
      </c>
      <c r="R61" s="49">
        <f t="shared" si="3"/>
        <v>29109.553333333333</v>
      </c>
      <c r="S61" s="25">
        <v>103717.01</v>
      </c>
      <c r="T61" s="25">
        <v>3</v>
      </c>
      <c r="U61" s="37" t="s">
        <v>421</v>
      </c>
      <c r="V61" s="48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53"/>
      <c r="IV61" s="53"/>
    </row>
    <row r="62" spans="1:256" s="5" customFormat="1" ht="38.25" customHeight="1">
      <c r="A62" s="20">
        <v>60</v>
      </c>
      <c r="B62" s="20" t="s">
        <v>422</v>
      </c>
      <c r="C62" s="18" t="s">
        <v>423</v>
      </c>
      <c r="D62" s="87" t="s">
        <v>424</v>
      </c>
      <c r="E62" s="21" t="s">
        <v>26</v>
      </c>
      <c r="F62" s="21" t="s">
        <v>231</v>
      </c>
      <c r="G62" s="21">
        <v>19731127</v>
      </c>
      <c r="H62" s="21" t="s">
        <v>40</v>
      </c>
      <c r="I62" s="18" t="s">
        <v>425</v>
      </c>
      <c r="J62" s="29">
        <v>42998</v>
      </c>
      <c r="K62" s="37" t="s">
        <v>426</v>
      </c>
      <c r="L62" s="25" t="s">
        <v>31</v>
      </c>
      <c r="M62" s="39" t="s">
        <v>43</v>
      </c>
      <c r="N62" s="25">
        <v>93808.33</v>
      </c>
      <c r="O62" s="25" t="s">
        <v>33</v>
      </c>
      <c r="P62" s="25">
        <v>3</v>
      </c>
      <c r="Q62" s="25" t="s">
        <v>34</v>
      </c>
      <c r="R62" s="49">
        <f t="shared" si="3"/>
        <v>31269.443333333333</v>
      </c>
      <c r="S62" s="25">
        <v>32799.52</v>
      </c>
      <c r="T62" s="25">
        <v>3</v>
      </c>
      <c r="U62" s="37" t="s">
        <v>427</v>
      </c>
      <c r="V62" s="48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53"/>
      <c r="IV62" s="53"/>
    </row>
    <row r="63" spans="1:256" s="5" customFormat="1" ht="38.25" customHeight="1">
      <c r="A63" s="20">
        <v>61</v>
      </c>
      <c r="B63" s="20" t="s">
        <v>428</v>
      </c>
      <c r="C63" s="18" t="s">
        <v>429</v>
      </c>
      <c r="D63" s="18" t="s">
        <v>430</v>
      </c>
      <c r="E63" s="21" t="s">
        <v>26</v>
      </c>
      <c r="F63" s="21" t="s">
        <v>238</v>
      </c>
      <c r="G63" s="21">
        <v>19720130</v>
      </c>
      <c r="H63" s="21" t="s">
        <v>28</v>
      </c>
      <c r="I63" s="18" t="s">
        <v>431</v>
      </c>
      <c r="J63" s="29">
        <v>43118</v>
      </c>
      <c r="K63" s="37" t="s">
        <v>432</v>
      </c>
      <c r="L63" s="25" t="s">
        <v>31</v>
      </c>
      <c r="M63" s="39" t="s">
        <v>43</v>
      </c>
      <c r="N63" s="25">
        <v>39387</v>
      </c>
      <c r="O63" s="25" t="s">
        <v>33</v>
      </c>
      <c r="P63" s="25">
        <v>1</v>
      </c>
      <c r="Q63" s="25" t="s">
        <v>34</v>
      </c>
      <c r="R63" s="49">
        <f t="shared" si="3"/>
        <v>39387</v>
      </c>
      <c r="S63" s="25">
        <v>212319.55</v>
      </c>
      <c r="T63" s="25">
        <v>1</v>
      </c>
      <c r="U63" s="37" t="s">
        <v>433</v>
      </c>
      <c r="V63" s="48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53"/>
      <c r="IV63" s="53"/>
    </row>
    <row r="64" spans="1:256" s="5" customFormat="1" ht="38.25" customHeight="1">
      <c r="A64" s="20">
        <v>62</v>
      </c>
      <c r="B64" s="20" t="s">
        <v>434</v>
      </c>
      <c r="C64" s="18" t="s">
        <v>435</v>
      </c>
      <c r="D64" s="87" t="s">
        <v>436</v>
      </c>
      <c r="E64" s="21" t="s">
        <v>93</v>
      </c>
      <c r="F64" s="21" t="s">
        <v>437</v>
      </c>
      <c r="G64" s="21">
        <v>19580601</v>
      </c>
      <c r="H64" s="21" t="s">
        <v>40</v>
      </c>
      <c r="I64" s="18" t="s">
        <v>438</v>
      </c>
      <c r="J64" s="29">
        <v>42957</v>
      </c>
      <c r="K64" s="37" t="s">
        <v>439</v>
      </c>
      <c r="L64" s="25" t="s">
        <v>31</v>
      </c>
      <c r="M64" s="39" t="s">
        <v>32</v>
      </c>
      <c r="N64" s="25">
        <v>19731.6</v>
      </c>
      <c r="O64" s="25" t="s">
        <v>33</v>
      </c>
      <c r="P64" s="25">
        <v>2</v>
      </c>
      <c r="Q64" s="25" t="s">
        <v>34</v>
      </c>
      <c r="R64" s="49">
        <f t="shared" si="3"/>
        <v>9865.8</v>
      </c>
      <c r="S64" s="25">
        <v>36043.54</v>
      </c>
      <c r="T64" s="25">
        <v>2</v>
      </c>
      <c r="U64" s="37" t="s">
        <v>440</v>
      </c>
      <c r="V64" s="48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53"/>
      <c r="IV64" s="53"/>
    </row>
    <row r="65" spans="1:256" s="5" customFormat="1" ht="38.25" customHeight="1">
      <c r="A65" s="20">
        <v>63</v>
      </c>
      <c r="B65" s="20" t="s">
        <v>441</v>
      </c>
      <c r="C65" s="18" t="s">
        <v>442</v>
      </c>
      <c r="D65" s="18" t="s">
        <v>443</v>
      </c>
      <c r="E65" s="21" t="s">
        <v>93</v>
      </c>
      <c r="F65" s="21" t="s">
        <v>126</v>
      </c>
      <c r="G65" s="21">
        <v>19791228</v>
      </c>
      <c r="H65" s="21" t="s">
        <v>28</v>
      </c>
      <c r="I65" s="18" t="s">
        <v>444</v>
      </c>
      <c r="J65" s="29">
        <v>42983</v>
      </c>
      <c r="K65" s="37" t="s">
        <v>445</v>
      </c>
      <c r="L65" s="25" t="s">
        <v>31</v>
      </c>
      <c r="M65" s="39" t="s">
        <v>268</v>
      </c>
      <c r="N65" s="25">
        <v>20400</v>
      </c>
      <c r="O65" s="25" t="s">
        <v>33</v>
      </c>
      <c r="P65" s="25">
        <v>1</v>
      </c>
      <c r="Q65" s="25" t="s">
        <v>34</v>
      </c>
      <c r="R65" s="49">
        <f t="shared" si="3"/>
        <v>20400</v>
      </c>
      <c r="S65" s="25">
        <v>34507.19</v>
      </c>
      <c r="T65" s="25">
        <v>1</v>
      </c>
      <c r="U65" s="37" t="s">
        <v>446</v>
      </c>
      <c r="V65" s="48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53"/>
      <c r="IV65" s="53"/>
    </row>
    <row r="66" spans="1:256" s="5" customFormat="1" ht="38.25" customHeight="1">
      <c r="A66" s="20">
        <v>64</v>
      </c>
      <c r="B66" s="20" t="s">
        <v>447</v>
      </c>
      <c r="C66" s="19" t="s">
        <v>448</v>
      </c>
      <c r="D66" s="19" t="s">
        <v>449</v>
      </c>
      <c r="E66" s="21" t="s">
        <v>93</v>
      </c>
      <c r="F66" s="21" t="s">
        <v>109</v>
      </c>
      <c r="G66" s="21">
        <v>19730603</v>
      </c>
      <c r="H66" s="21" t="s">
        <v>28</v>
      </c>
      <c r="I66" s="18" t="s">
        <v>450</v>
      </c>
      <c r="J66" s="29">
        <v>42974</v>
      </c>
      <c r="K66" s="37" t="s">
        <v>451</v>
      </c>
      <c r="L66" s="25" t="s">
        <v>31</v>
      </c>
      <c r="M66" s="39" t="s">
        <v>43</v>
      </c>
      <c r="N66" s="25">
        <v>33439.04</v>
      </c>
      <c r="O66" s="25" t="s">
        <v>33</v>
      </c>
      <c r="P66" s="25">
        <v>1</v>
      </c>
      <c r="Q66" s="25" t="s">
        <v>34</v>
      </c>
      <c r="R66" s="49">
        <f t="shared" si="3"/>
        <v>33439.04</v>
      </c>
      <c r="S66" s="25">
        <v>91220</v>
      </c>
      <c r="T66" s="25">
        <v>1</v>
      </c>
      <c r="U66" s="37" t="s">
        <v>452</v>
      </c>
      <c r="V66" s="48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53"/>
      <c r="IV66" s="53"/>
    </row>
    <row r="67" spans="1:256" s="5" customFormat="1" ht="38.25" customHeight="1">
      <c r="A67" s="20">
        <v>65</v>
      </c>
      <c r="B67" s="20" t="s">
        <v>453</v>
      </c>
      <c r="C67" s="18" t="s">
        <v>454</v>
      </c>
      <c r="D67" s="87" t="s">
        <v>455</v>
      </c>
      <c r="E67" s="21" t="s">
        <v>93</v>
      </c>
      <c r="F67" s="21" t="s">
        <v>109</v>
      </c>
      <c r="G67" s="21">
        <v>19750718</v>
      </c>
      <c r="H67" s="21" t="s">
        <v>28</v>
      </c>
      <c r="I67" s="18" t="s">
        <v>456</v>
      </c>
      <c r="J67" s="29">
        <v>42962</v>
      </c>
      <c r="K67" s="37" t="s">
        <v>457</v>
      </c>
      <c r="L67" s="25" t="s">
        <v>31</v>
      </c>
      <c r="M67" s="39" t="s">
        <v>32</v>
      </c>
      <c r="N67" s="25">
        <v>82931.44</v>
      </c>
      <c r="O67" s="25" t="s">
        <v>33</v>
      </c>
      <c r="P67" s="25">
        <v>3</v>
      </c>
      <c r="Q67" s="25" t="s">
        <v>34</v>
      </c>
      <c r="R67" s="49">
        <f t="shared" si="3"/>
        <v>27643.813333333335</v>
      </c>
      <c r="S67" s="25">
        <v>15619.52</v>
      </c>
      <c r="T67" s="25">
        <v>3</v>
      </c>
      <c r="U67" s="37" t="s">
        <v>458</v>
      </c>
      <c r="V67" s="48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53"/>
      <c r="IV67" s="53"/>
    </row>
    <row r="68" spans="1:256" s="5" customFormat="1" ht="38.25" customHeight="1">
      <c r="A68" s="20">
        <v>66</v>
      </c>
      <c r="B68" s="20" t="s">
        <v>459</v>
      </c>
      <c r="C68" s="19" t="s">
        <v>460</v>
      </c>
      <c r="D68" s="19" t="s">
        <v>461</v>
      </c>
      <c r="E68" s="21" t="s">
        <v>93</v>
      </c>
      <c r="F68" s="21" t="s">
        <v>94</v>
      </c>
      <c r="G68" s="21">
        <v>19771022</v>
      </c>
      <c r="H68" s="21" t="s">
        <v>40</v>
      </c>
      <c r="I68" s="18" t="s">
        <v>462</v>
      </c>
      <c r="J68" s="29">
        <v>42957</v>
      </c>
      <c r="K68" s="37" t="s">
        <v>463</v>
      </c>
      <c r="L68" s="25" t="s">
        <v>31</v>
      </c>
      <c r="M68" s="39" t="s">
        <v>43</v>
      </c>
      <c r="N68" s="25">
        <v>89543.49</v>
      </c>
      <c r="O68" s="25" t="s">
        <v>33</v>
      </c>
      <c r="P68" s="25">
        <v>3</v>
      </c>
      <c r="Q68" s="25" t="s">
        <v>34</v>
      </c>
      <c r="R68" s="49">
        <f t="shared" si="3"/>
        <v>29847.83</v>
      </c>
      <c r="S68" s="25">
        <v>136102.83</v>
      </c>
      <c r="T68" s="25">
        <v>3</v>
      </c>
      <c r="U68" s="37" t="s">
        <v>464</v>
      </c>
      <c r="V68" s="48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53"/>
      <c r="IV68" s="53"/>
    </row>
    <row r="69" spans="1:256" s="5" customFormat="1" ht="38.25" customHeight="1">
      <c r="A69" s="20">
        <v>67</v>
      </c>
      <c r="B69" s="20" t="s">
        <v>465</v>
      </c>
      <c r="C69" s="18" t="s">
        <v>466</v>
      </c>
      <c r="D69" s="87" t="s">
        <v>467</v>
      </c>
      <c r="E69" s="21" t="s">
        <v>93</v>
      </c>
      <c r="F69" s="21" t="s">
        <v>126</v>
      </c>
      <c r="G69" s="21">
        <v>19840308</v>
      </c>
      <c r="H69" s="21" t="s">
        <v>40</v>
      </c>
      <c r="I69" s="18" t="s">
        <v>468</v>
      </c>
      <c r="J69" s="29">
        <v>42954</v>
      </c>
      <c r="K69" s="37" t="s">
        <v>469</v>
      </c>
      <c r="L69" s="25" t="s">
        <v>31</v>
      </c>
      <c r="M69" s="39" t="s">
        <v>43</v>
      </c>
      <c r="N69" s="25">
        <v>34684.09</v>
      </c>
      <c r="O69" s="25" t="s">
        <v>33</v>
      </c>
      <c r="P69" s="25">
        <v>1</v>
      </c>
      <c r="Q69" s="25" t="s">
        <v>34</v>
      </c>
      <c r="R69" s="49">
        <f t="shared" si="3"/>
        <v>34684.09</v>
      </c>
      <c r="S69" s="25">
        <v>3526.1</v>
      </c>
      <c r="T69" s="25">
        <v>1</v>
      </c>
      <c r="U69" s="37" t="s">
        <v>470</v>
      </c>
      <c r="V69" s="48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53"/>
      <c r="IV69" s="53"/>
    </row>
    <row r="70" spans="1:256" s="5" customFormat="1" ht="38.25" customHeight="1">
      <c r="A70" s="20">
        <v>68</v>
      </c>
      <c r="B70" s="20" t="s">
        <v>471</v>
      </c>
      <c r="C70" s="18" t="s">
        <v>472</v>
      </c>
      <c r="D70" s="87" t="s">
        <v>473</v>
      </c>
      <c r="E70" s="21" t="s">
        <v>93</v>
      </c>
      <c r="F70" s="21" t="s">
        <v>94</v>
      </c>
      <c r="G70" s="21">
        <v>19651207</v>
      </c>
      <c r="H70" s="21" t="s">
        <v>40</v>
      </c>
      <c r="I70" s="18"/>
      <c r="J70" s="29">
        <v>42970</v>
      </c>
      <c r="K70" s="37" t="s">
        <v>474</v>
      </c>
      <c r="L70" s="25" t="s">
        <v>31</v>
      </c>
      <c r="M70" s="39" t="s">
        <v>43</v>
      </c>
      <c r="N70" s="25">
        <v>120369.87</v>
      </c>
      <c r="O70" s="25" t="s">
        <v>33</v>
      </c>
      <c r="P70" s="25">
        <v>4</v>
      </c>
      <c r="Q70" s="25" t="s">
        <v>34</v>
      </c>
      <c r="R70" s="49">
        <f t="shared" si="3"/>
        <v>30092.4675</v>
      </c>
      <c r="S70" s="25">
        <v>134388.91</v>
      </c>
      <c r="T70" s="25">
        <v>3</v>
      </c>
      <c r="U70" s="37" t="s">
        <v>475</v>
      </c>
      <c r="V70" s="48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53"/>
      <c r="IV70" s="53"/>
    </row>
    <row r="71" spans="1:256" s="4" customFormat="1" ht="38.25" customHeight="1">
      <c r="A71" s="20">
        <v>69</v>
      </c>
      <c r="B71" s="20" t="s">
        <v>476</v>
      </c>
      <c r="C71" s="17" t="s">
        <v>477</v>
      </c>
      <c r="D71" s="84" t="s">
        <v>478</v>
      </c>
      <c r="E71" s="21" t="s">
        <v>26</v>
      </c>
      <c r="F71" s="21" t="s">
        <v>231</v>
      </c>
      <c r="G71" s="23">
        <v>1968.12</v>
      </c>
      <c r="H71" s="21" t="s">
        <v>40</v>
      </c>
      <c r="I71" s="18" t="s">
        <v>479</v>
      </c>
      <c r="J71" s="29">
        <v>43040</v>
      </c>
      <c r="K71" s="37" t="s">
        <v>480</v>
      </c>
      <c r="L71" s="17" t="s">
        <v>31</v>
      </c>
      <c r="M71" s="39" t="s">
        <v>43</v>
      </c>
      <c r="N71" s="35">
        <v>106339.89</v>
      </c>
      <c r="O71" s="25" t="s">
        <v>33</v>
      </c>
      <c r="P71" s="35">
        <v>3</v>
      </c>
      <c r="Q71" s="25" t="s">
        <v>34</v>
      </c>
      <c r="R71" s="45">
        <f t="shared" si="3"/>
        <v>35446.63</v>
      </c>
      <c r="S71" s="35">
        <v>4585.28</v>
      </c>
      <c r="T71" s="35">
        <v>3</v>
      </c>
      <c r="U71" s="37" t="s">
        <v>481</v>
      </c>
      <c r="V71" s="33"/>
      <c r="IU71" s="53"/>
      <c r="IV71" s="53"/>
    </row>
    <row r="72" spans="1:256" s="5" customFormat="1" ht="38.25" customHeight="1">
      <c r="A72" s="54"/>
      <c r="B72" s="54"/>
      <c r="C72" s="55"/>
      <c r="D72" s="56" t="s">
        <v>482</v>
      </c>
      <c r="E72" s="55"/>
      <c r="F72" s="55"/>
      <c r="G72" s="57"/>
      <c r="H72" s="55"/>
      <c r="I72" s="65"/>
      <c r="J72" s="66"/>
      <c r="K72" s="50"/>
      <c r="L72" s="64"/>
      <c r="M72" s="67"/>
      <c r="N72" s="68"/>
      <c r="O72" s="26"/>
      <c r="P72" s="68"/>
      <c r="Q72" s="26"/>
      <c r="R72" s="75"/>
      <c r="S72" s="68"/>
      <c r="T72" s="68"/>
      <c r="U72" s="76"/>
      <c r="V72" s="50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53"/>
      <c r="IV72" s="53"/>
    </row>
    <row r="73" spans="1:256" s="5" customFormat="1" ht="38.25" customHeight="1">
      <c r="A73" s="58"/>
      <c r="B73" s="59"/>
      <c r="C73" s="60"/>
      <c r="D73" s="60"/>
      <c r="E73" s="60"/>
      <c r="F73" s="60"/>
      <c r="G73" s="61"/>
      <c r="H73" s="60"/>
      <c r="I73" s="69"/>
      <c r="J73" s="70"/>
      <c r="K73" s="71"/>
      <c r="L73" s="72"/>
      <c r="M73" s="73"/>
      <c r="N73" s="74"/>
      <c r="O73" s="74"/>
      <c r="P73" s="74"/>
      <c r="Q73" s="77"/>
      <c r="R73" s="78"/>
      <c r="S73" s="74"/>
      <c r="T73" s="74"/>
      <c r="U73" s="79"/>
      <c r="V73" s="80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53"/>
      <c r="IV73" s="53"/>
    </row>
    <row r="74" spans="1:256" s="5" customFormat="1" ht="38.25" customHeight="1">
      <c r="A74" s="58"/>
      <c r="B74" s="59"/>
      <c r="C74" s="60"/>
      <c r="D74" s="60"/>
      <c r="E74" s="60"/>
      <c r="F74" s="60"/>
      <c r="G74" s="61"/>
      <c r="H74" s="60"/>
      <c r="I74" s="69"/>
      <c r="J74" s="70"/>
      <c r="K74" s="71"/>
      <c r="L74" s="72"/>
      <c r="M74" s="73"/>
      <c r="N74" s="74"/>
      <c r="O74" s="74"/>
      <c r="P74" s="74"/>
      <c r="Q74" s="77"/>
      <c r="R74" s="78"/>
      <c r="S74" s="74"/>
      <c r="T74" s="74"/>
      <c r="U74" s="79"/>
      <c r="V74" s="80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53"/>
      <c r="IV74" s="53"/>
    </row>
    <row r="75" spans="1:256" s="4" customFormat="1" ht="38.25" customHeight="1">
      <c r="A75" s="62" t="s">
        <v>483</v>
      </c>
      <c r="B75" s="63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81"/>
      <c r="V75" s="82"/>
      <c r="IU75" s="53"/>
      <c r="IV75" s="53"/>
    </row>
    <row r="76" spans="1:256" s="5" customFormat="1" ht="38.25" customHeight="1">
      <c r="A76" s="6"/>
      <c r="B76" s="6"/>
      <c r="C76" s="8"/>
      <c r="D76" s="8"/>
      <c r="E76" s="6"/>
      <c r="F76" s="6"/>
      <c r="G76" s="9"/>
      <c r="H76" s="6"/>
      <c r="I76" s="10"/>
      <c r="J76" s="6"/>
      <c r="K76" s="11"/>
      <c r="L76" s="12"/>
      <c r="M76" s="13"/>
      <c r="N76" s="6"/>
      <c r="O76" s="6"/>
      <c r="P76" s="6"/>
      <c r="Q76" s="6"/>
      <c r="R76" s="6"/>
      <c r="S76" s="6"/>
      <c r="T76" s="6"/>
      <c r="U76" s="14"/>
      <c r="V76" s="1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53"/>
      <c r="IV76" s="53"/>
    </row>
    <row r="77" spans="1:256" s="4" customFormat="1" ht="38.25" customHeight="1">
      <c r="A77" s="6"/>
      <c r="B77" s="6"/>
      <c r="C77" s="8"/>
      <c r="D77" s="8"/>
      <c r="E77" s="6"/>
      <c r="F77" s="6"/>
      <c r="G77" s="9"/>
      <c r="H77" s="6"/>
      <c r="I77" s="10"/>
      <c r="J77" s="6"/>
      <c r="K77" s="11"/>
      <c r="L77" s="12"/>
      <c r="M77" s="13"/>
      <c r="N77" s="6"/>
      <c r="O77" s="6"/>
      <c r="P77" s="6"/>
      <c r="Q77" s="6"/>
      <c r="R77" s="6"/>
      <c r="S77" s="6"/>
      <c r="T77" s="6"/>
      <c r="U77" s="14"/>
      <c r="V77" s="14"/>
      <c r="IU77" s="53"/>
      <c r="IV77" s="53"/>
    </row>
    <row r="78" spans="1:256" s="5" customFormat="1" ht="38.25" customHeight="1">
      <c r="A78" s="6"/>
      <c r="B78" s="6"/>
      <c r="C78" s="8"/>
      <c r="D78" s="8"/>
      <c r="E78" s="6"/>
      <c r="F78" s="6"/>
      <c r="G78" s="9"/>
      <c r="H78" s="6"/>
      <c r="I78" s="10"/>
      <c r="J78" s="6"/>
      <c r="K78" s="11"/>
      <c r="L78" s="12"/>
      <c r="M78" s="13"/>
      <c r="N78" s="6"/>
      <c r="O78" s="6"/>
      <c r="P78" s="6"/>
      <c r="Q78" s="6"/>
      <c r="R78" s="6"/>
      <c r="S78" s="6"/>
      <c r="T78" s="6"/>
      <c r="U78" s="14"/>
      <c r="V78" s="1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53"/>
      <c r="IV78" s="53"/>
    </row>
    <row r="79" spans="1:256" s="4" customFormat="1" ht="38.25" customHeight="1">
      <c r="A79" s="6"/>
      <c r="B79" s="6"/>
      <c r="C79" s="8"/>
      <c r="D79" s="8"/>
      <c r="E79" s="6"/>
      <c r="F79" s="6"/>
      <c r="G79" s="9"/>
      <c r="H79" s="6"/>
      <c r="I79" s="10"/>
      <c r="J79" s="6"/>
      <c r="K79" s="11"/>
      <c r="L79" s="12"/>
      <c r="M79" s="13"/>
      <c r="N79" s="6"/>
      <c r="O79" s="6"/>
      <c r="P79" s="6"/>
      <c r="Q79" s="6"/>
      <c r="R79" s="6"/>
      <c r="S79" s="6"/>
      <c r="T79" s="6"/>
      <c r="U79" s="14"/>
      <c r="V79" s="14"/>
      <c r="IU79" s="53"/>
      <c r="IV79" s="53"/>
    </row>
    <row r="80" spans="1:256" s="4" customFormat="1" ht="38.25" customHeight="1">
      <c r="A80" s="6"/>
      <c r="B80" s="6"/>
      <c r="C80" s="8"/>
      <c r="D80" s="8"/>
      <c r="E80" s="6"/>
      <c r="F80" s="6"/>
      <c r="G80" s="9"/>
      <c r="H80" s="6"/>
      <c r="I80" s="10"/>
      <c r="J80" s="6"/>
      <c r="K80" s="11"/>
      <c r="L80" s="12"/>
      <c r="M80" s="13"/>
      <c r="N80" s="6"/>
      <c r="O80" s="6"/>
      <c r="P80" s="6"/>
      <c r="Q80" s="6"/>
      <c r="R80" s="6"/>
      <c r="S80" s="6"/>
      <c r="T80" s="6"/>
      <c r="U80" s="14"/>
      <c r="V80" s="14"/>
      <c r="IU80" s="53"/>
      <c r="IV80" s="53"/>
    </row>
    <row r="81" spans="1:256" s="5" customFormat="1" ht="25.5" customHeight="1" hidden="1">
      <c r="A81" s="6"/>
      <c r="B81" s="6"/>
      <c r="C81" s="8"/>
      <c r="D81" s="8"/>
      <c r="E81" s="6"/>
      <c r="F81" s="6"/>
      <c r="G81" s="9"/>
      <c r="H81" s="6"/>
      <c r="I81" s="10"/>
      <c r="J81" s="6"/>
      <c r="K81" s="11"/>
      <c r="L81" s="12"/>
      <c r="M81" s="13"/>
      <c r="N81" s="6"/>
      <c r="O81" s="6"/>
      <c r="P81" s="6"/>
      <c r="Q81" s="6"/>
      <c r="R81" s="6"/>
      <c r="S81" s="6"/>
      <c r="T81" s="6"/>
      <c r="U81" s="14"/>
      <c r="V81" s="1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53"/>
      <c r="IV81" s="53"/>
    </row>
    <row r="82" spans="3:22" s="6" customFormat="1" ht="60" customHeight="1">
      <c r="C82" s="8"/>
      <c r="D82" s="8"/>
      <c r="G82" s="9"/>
      <c r="I82" s="10"/>
      <c r="K82" s="11"/>
      <c r="L82" s="12"/>
      <c r="M82" s="13"/>
      <c r="U82" s="14"/>
      <c r="V82" s="14"/>
    </row>
    <row r="83" spans="3:22" s="6" customFormat="1" ht="60" customHeight="1">
      <c r="C83" s="8"/>
      <c r="D83" s="8"/>
      <c r="G83" s="9"/>
      <c r="I83" s="10"/>
      <c r="K83" s="11"/>
      <c r="L83" s="12"/>
      <c r="M83" s="13"/>
      <c r="U83" s="14"/>
      <c r="V83" s="14"/>
    </row>
    <row r="84" spans="1:22" s="7" customFormat="1" ht="60" customHeight="1">
      <c r="A84" s="6"/>
      <c r="B84" s="6"/>
      <c r="C84" s="8"/>
      <c r="D84" s="8"/>
      <c r="E84" s="6"/>
      <c r="F84" s="6"/>
      <c r="G84" s="9"/>
      <c r="H84" s="6"/>
      <c r="I84" s="10"/>
      <c r="J84" s="6"/>
      <c r="K84" s="11"/>
      <c r="L84" s="12"/>
      <c r="M84" s="13"/>
      <c r="N84" s="6"/>
      <c r="O84" s="6"/>
      <c r="P84" s="6"/>
      <c r="Q84" s="6"/>
      <c r="R84" s="6"/>
      <c r="S84" s="6"/>
      <c r="T84" s="6"/>
      <c r="U84" s="14"/>
      <c r="V84" s="14"/>
    </row>
  </sheetData>
  <sheetProtection/>
  <mergeCells count="2">
    <mergeCell ref="A1:V1"/>
    <mergeCell ref="C75:T75"/>
  </mergeCells>
  <printOptions/>
  <pageMargins left="0.95" right="0.88" top="0.6" bottom="0.54" header="0.51" footer="0.51"/>
  <pageSetup horizontalDpi="600" verticalDpi="600" orientation="landscape" paperSize="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 User</cp:lastModifiedBy>
  <cp:lastPrinted>2018-08-24T03:08:57Z</cp:lastPrinted>
  <dcterms:created xsi:type="dcterms:W3CDTF">2018-06-20T01:26:38Z</dcterms:created>
  <dcterms:modified xsi:type="dcterms:W3CDTF">2018-08-24T03:09:27Z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