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80" windowHeight="12600" activeTab="1"/>
  </bookViews>
  <sheets>
    <sheet name="2011-2018年伤残家庭资金分配表" sheetId="1" r:id="rId1"/>
    <sheet name="2009-2018年死亡家庭资金分配表" sheetId="2" r:id="rId2"/>
  </sheets>
  <definedNames/>
  <calcPr fullCalcOnLoad="1"/>
</workbook>
</file>

<file path=xl/sharedStrings.xml><?xml version="1.0" encoding="utf-8"?>
<sst xmlns="http://schemas.openxmlformats.org/spreadsheetml/2006/main" count="112" uniqueCount="60">
  <si>
    <t>琅岐计划生育独生子女死亡家庭特别扶助资金分配表（09对象）</t>
  </si>
  <si>
    <t>姓名</t>
  </si>
  <si>
    <t>出生</t>
  </si>
  <si>
    <t>年月</t>
  </si>
  <si>
    <t>资金发放金额</t>
  </si>
  <si>
    <t>翁声錞</t>
  </si>
  <si>
    <t>刘昌永</t>
  </si>
  <si>
    <t>侯淑钦</t>
  </si>
  <si>
    <t>江其木</t>
  </si>
  <si>
    <t>合计</t>
  </si>
  <si>
    <t>4人</t>
  </si>
  <si>
    <r>
      <t>低保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人</t>
    </r>
  </si>
  <si>
    <t>琅岐计划生育独生子女死亡家庭特别扶助资金分配表（2010对象）</t>
  </si>
  <si>
    <t>薛霞莲</t>
  </si>
  <si>
    <t>1人</t>
  </si>
  <si>
    <t>琅岐计划生育独生子女死亡家庭特别扶助资金分配表（2012对象）</t>
  </si>
  <si>
    <t>江秋英</t>
  </si>
  <si>
    <t>琅岐计划生育独生子女死亡家庭特别扶助资金分配表（2013对象）</t>
  </si>
  <si>
    <t>出生年月</t>
  </si>
  <si>
    <t>杨管弟</t>
  </si>
  <si>
    <t>林美玉</t>
  </si>
  <si>
    <t>连依兴</t>
  </si>
  <si>
    <t>3人</t>
  </si>
  <si>
    <t>低保3人</t>
  </si>
  <si>
    <t>琅岐计划生育独生子女伤残家庭特别扶助资金分配表（2011对象）</t>
  </si>
  <si>
    <t>翁玉旭</t>
  </si>
  <si>
    <t>薛依妹</t>
  </si>
  <si>
    <t>2人</t>
  </si>
  <si>
    <t>琅岐计划生育独生子女伤残家庭特别扶助资金分配表（2013对象）</t>
  </si>
  <si>
    <t>何珠英</t>
  </si>
  <si>
    <r>
      <t>低保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人</t>
    </r>
  </si>
  <si>
    <t>琅岐计划生育独生子女伤残家庭特别扶助资金分配表（2014对象）</t>
  </si>
  <si>
    <t>谢春花</t>
  </si>
  <si>
    <t>5612</t>
  </si>
  <si>
    <t>编号</t>
  </si>
  <si>
    <t>2018001</t>
  </si>
  <si>
    <t>江平凡</t>
  </si>
  <si>
    <r>
      <t>201800</t>
    </r>
    <r>
      <rPr>
        <sz val="10"/>
        <rFont val="宋体"/>
        <family val="0"/>
      </rPr>
      <t>2</t>
    </r>
  </si>
  <si>
    <t>王燕铭</t>
  </si>
  <si>
    <r>
      <t>201800</t>
    </r>
    <r>
      <rPr>
        <sz val="10"/>
        <rFont val="宋体"/>
        <family val="0"/>
      </rPr>
      <t>3</t>
    </r>
  </si>
  <si>
    <t>陈水金</t>
  </si>
  <si>
    <r>
      <t>201800</t>
    </r>
    <r>
      <rPr>
        <sz val="10"/>
        <rFont val="宋体"/>
        <family val="0"/>
      </rPr>
      <t>4</t>
    </r>
  </si>
  <si>
    <t>陈英</t>
  </si>
  <si>
    <t>2018年1-12月</t>
  </si>
  <si>
    <t>合计</t>
  </si>
  <si>
    <t>4人</t>
  </si>
  <si>
    <t>琅岐计划生育独生子女死亡家庭特别扶助资金分配表（2018对象）</t>
  </si>
  <si>
    <r>
      <t>低保</t>
    </r>
    <r>
      <rPr>
        <sz val="10.5"/>
        <rFont val="宋体"/>
        <family val="0"/>
      </rPr>
      <t>2</t>
    </r>
    <r>
      <rPr>
        <sz val="10.5"/>
        <rFont val="宋体"/>
        <family val="0"/>
      </rPr>
      <t>人</t>
    </r>
  </si>
  <si>
    <t>海屿村</t>
  </si>
  <si>
    <t>所在村居</t>
  </si>
  <si>
    <t>所在村居</t>
  </si>
  <si>
    <t>勤耕村</t>
  </si>
  <si>
    <t>凤窝村</t>
  </si>
  <si>
    <t>光辉村</t>
  </si>
  <si>
    <t>星光村</t>
  </si>
  <si>
    <t>闽琅居</t>
  </si>
  <si>
    <t>闽江村</t>
  </si>
  <si>
    <t>星辉村</t>
  </si>
  <si>
    <t>后水村</t>
  </si>
  <si>
    <t>建光村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</si>
</sst>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等线"/>
      <family val="0"/>
    </font>
    <font>
      <sz val="11"/>
      <name val="宋体"/>
      <family val="0"/>
    </font>
    <font>
      <b/>
      <sz val="14"/>
      <name val="黑体"/>
      <family val="3"/>
    </font>
    <font>
      <sz val="14"/>
      <name val="黑体"/>
      <family val="3"/>
    </font>
    <font>
      <sz val="10"/>
      <name val="宋体"/>
      <family val="0"/>
    </font>
    <font>
      <sz val="11"/>
      <name val="Times New Roman"/>
      <family val="1"/>
    </font>
    <font>
      <sz val="10.5"/>
      <name val="Times New Roman"/>
      <family val="1"/>
    </font>
    <font>
      <sz val="10.5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0.5"/>
      <color indexed="8"/>
      <name val="Times New Roman"/>
      <family val="1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18" fillId="13" borderId="5" applyNumberFormat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23" fillId="4" borderId="7" applyNumberFormat="0" applyAlignment="0" applyProtection="0"/>
    <xf numFmtId="0" fontId="21" fillId="7" borderId="4" applyNumberFormat="0" applyAlignment="0" applyProtection="0"/>
    <xf numFmtId="0" fontId="25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3" fillId="3" borderId="8" applyNumberFormat="0" applyFont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9" fillId="19" borderId="12" xfId="0" applyNumberFormat="1" applyFont="1" applyFill="1" applyBorder="1" applyAlignment="1">
      <alignment horizontal="center" vertical="center" wrapText="1"/>
    </xf>
    <xf numFmtId="49" fontId="5" fillId="19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 wrapText="1"/>
    </xf>
    <xf numFmtId="0" fontId="29" fillId="19" borderId="12" xfId="0" applyNumberFormat="1" applyFont="1" applyFill="1" applyBorder="1" applyAlignment="1">
      <alignment horizontal="center" vertical="center" wrapText="1"/>
    </xf>
    <xf numFmtId="49" fontId="13" fillId="19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13" fillId="19" borderId="9" xfId="0" applyNumberFormat="1" applyFont="1" applyFill="1" applyBorder="1" applyAlignment="1">
      <alignment horizontal="center" vertical="center" wrapText="1"/>
    </xf>
    <xf numFmtId="49" fontId="13" fillId="19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29" fillId="19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62425" y="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62425" y="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9525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1933575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9525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162425" y="1933575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9525</xdr:colOff>
      <xdr:row>21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62425" y="3819525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9525</xdr:colOff>
      <xdr:row>21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162425" y="3819525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48100" y="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48100" y="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48100" y="1924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48100" y="1924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848100" y="1924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848100" y="1924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848100" y="210502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848100" y="210502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384810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384810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3848100" y="366712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3848100" y="366712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28</xdr:row>
      <xdr:rowOff>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3848100" y="504825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28</xdr:row>
      <xdr:rowOff>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3848100" y="504825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9525</xdr:colOff>
      <xdr:row>36</xdr:row>
      <xdr:rowOff>0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3848100" y="69723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9525</xdr:colOff>
      <xdr:row>36</xdr:row>
      <xdr:rowOff>0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3848100" y="69723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36</xdr:row>
      <xdr:rowOff>0</xdr:rowOff>
    </xdr:to>
    <xdr:sp>
      <xdr:nvSpPr>
        <xdr:cNvPr id="17" name="Text Box 15"/>
        <xdr:cNvSpPr txBox="1">
          <a:spLocks noChangeArrowheads="1"/>
        </xdr:cNvSpPr>
      </xdr:nvSpPr>
      <xdr:spPr>
        <a:xfrm>
          <a:off x="3848100" y="67341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36</xdr:row>
      <xdr:rowOff>0</xdr:rowOff>
    </xdr:to>
    <xdr:sp>
      <xdr:nvSpPr>
        <xdr:cNvPr id="18" name="Text Box 16"/>
        <xdr:cNvSpPr txBox="1">
          <a:spLocks noChangeArrowheads="1"/>
        </xdr:cNvSpPr>
      </xdr:nvSpPr>
      <xdr:spPr>
        <a:xfrm>
          <a:off x="3848100" y="67341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SheetLayoutView="100" zoomScalePageLayoutView="0" workbookViewId="0" topLeftCell="A1">
      <selection activeCell="C25" sqref="C25"/>
    </sheetView>
  </sheetViews>
  <sheetFormatPr defaultColWidth="9.00390625" defaultRowHeight="14.25"/>
  <cols>
    <col min="1" max="1" width="15.50390625" style="0" customWidth="1"/>
    <col min="2" max="2" width="17.25390625" style="0" customWidth="1"/>
    <col min="3" max="4" width="21.875" style="0" customWidth="1"/>
  </cols>
  <sheetData>
    <row r="1" spans="1:4" ht="18.75">
      <c r="A1" s="24" t="s">
        <v>24</v>
      </c>
      <c r="B1" s="24"/>
      <c r="C1" s="24"/>
      <c r="D1" s="24"/>
    </row>
    <row r="2" spans="1:4" ht="18.75">
      <c r="A2" s="2"/>
      <c r="B2" s="2"/>
      <c r="C2" s="2"/>
      <c r="D2" s="3"/>
    </row>
    <row r="3" spans="1:4" ht="14.25">
      <c r="A3" s="25" t="s">
        <v>1</v>
      </c>
      <c r="B3" s="4" t="s">
        <v>2</v>
      </c>
      <c r="C3" s="48" t="s">
        <v>50</v>
      </c>
      <c r="D3" s="38" t="s">
        <v>43</v>
      </c>
    </row>
    <row r="4" spans="1:4" ht="14.25">
      <c r="A4" s="26"/>
      <c r="B4" s="5"/>
      <c r="C4" s="26"/>
      <c r="D4" s="29"/>
    </row>
    <row r="5" spans="1:4" ht="14.25">
      <c r="A5" s="27"/>
      <c r="B5" s="6" t="s">
        <v>3</v>
      </c>
      <c r="C5" s="27"/>
      <c r="D5" s="7" t="s">
        <v>4</v>
      </c>
    </row>
    <row r="6" spans="1:4" ht="14.25">
      <c r="A6" s="8" t="s">
        <v>25</v>
      </c>
      <c r="B6" s="9">
        <v>4312</v>
      </c>
      <c r="C6" s="47" t="s">
        <v>48</v>
      </c>
      <c r="D6" s="8">
        <v>14400</v>
      </c>
    </row>
    <row r="7" spans="1:4" ht="14.25">
      <c r="A7" s="8" t="s">
        <v>26</v>
      </c>
      <c r="B7" s="9">
        <v>4901</v>
      </c>
      <c r="C7" s="47" t="s">
        <v>48</v>
      </c>
      <c r="D7" s="8">
        <v>14400</v>
      </c>
    </row>
    <row r="8" spans="1:4" ht="15">
      <c r="A8" s="11" t="s">
        <v>9</v>
      </c>
      <c r="B8" s="12" t="s">
        <v>27</v>
      </c>
      <c r="C8" s="10"/>
      <c r="D8" s="11">
        <f>SUM(D6:D7)</f>
        <v>28800</v>
      </c>
    </row>
    <row r="11" spans="1:4" ht="18.75">
      <c r="A11" s="24" t="s">
        <v>28</v>
      </c>
      <c r="B11" s="24"/>
      <c r="C11" s="24"/>
      <c r="D11" s="24"/>
    </row>
    <row r="12" spans="1:4" ht="18.75">
      <c r="A12" s="2"/>
      <c r="B12" s="2"/>
      <c r="C12" s="2"/>
      <c r="D12" s="3"/>
    </row>
    <row r="13" spans="1:4" ht="14.25">
      <c r="A13" s="25" t="s">
        <v>1</v>
      </c>
      <c r="B13" s="4" t="s">
        <v>2</v>
      </c>
      <c r="C13" s="48" t="s">
        <v>50</v>
      </c>
      <c r="D13" s="38" t="s">
        <v>43</v>
      </c>
    </row>
    <row r="14" spans="1:4" ht="14.25">
      <c r="A14" s="26"/>
      <c r="B14" s="5"/>
      <c r="C14" s="26"/>
      <c r="D14" s="29"/>
    </row>
    <row r="15" spans="1:4" ht="14.25">
      <c r="A15" s="27"/>
      <c r="B15" s="6" t="s">
        <v>3</v>
      </c>
      <c r="C15" s="27"/>
      <c r="D15" s="7" t="s">
        <v>4</v>
      </c>
    </row>
    <row r="16" spans="1:4" s="1" customFormat="1" ht="24.75" customHeight="1">
      <c r="A16" s="13" t="s">
        <v>29</v>
      </c>
      <c r="B16" s="13">
        <v>4301</v>
      </c>
      <c r="C16" s="49" t="s">
        <v>48</v>
      </c>
      <c r="D16" s="8">
        <v>18000</v>
      </c>
    </row>
    <row r="17" spans="1:4" ht="15">
      <c r="A17" s="11" t="s">
        <v>9</v>
      </c>
      <c r="B17" s="12" t="s">
        <v>14</v>
      </c>
      <c r="C17" s="14" t="s">
        <v>30</v>
      </c>
      <c r="D17" s="11">
        <f>SUM(D15:D16)</f>
        <v>18000</v>
      </c>
    </row>
    <row r="20" spans="1:4" ht="18.75">
      <c r="A20" s="24" t="s">
        <v>31</v>
      </c>
      <c r="B20" s="24"/>
      <c r="C20" s="24"/>
      <c r="D20" s="24"/>
    </row>
    <row r="21" spans="1:4" ht="18.75">
      <c r="A21" s="2"/>
      <c r="B21" s="2"/>
      <c r="C21" s="2"/>
      <c r="D21" s="3"/>
    </row>
    <row r="22" spans="1:4" ht="14.25">
      <c r="A22" s="25" t="s">
        <v>1</v>
      </c>
      <c r="B22" s="4" t="s">
        <v>2</v>
      </c>
      <c r="C22" s="48" t="s">
        <v>50</v>
      </c>
      <c r="D22" s="38" t="s">
        <v>43</v>
      </c>
    </row>
    <row r="23" spans="1:4" ht="14.25">
      <c r="A23" s="26"/>
      <c r="B23" s="5"/>
      <c r="C23" s="26"/>
      <c r="D23" s="29"/>
    </row>
    <row r="24" spans="1:4" ht="14.25">
      <c r="A24" s="27"/>
      <c r="B24" s="6" t="s">
        <v>3</v>
      </c>
      <c r="C24" s="27"/>
      <c r="D24" s="7" t="s">
        <v>4</v>
      </c>
    </row>
    <row r="25" spans="1:4" s="1" customFormat="1" ht="24.75" customHeight="1">
      <c r="A25" s="13" t="s">
        <v>32</v>
      </c>
      <c r="B25" s="13" t="s">
        <v>33</v>
      </c>
      <c r="C25" s="49" t="s">
        <v>51</v>
      </c>
      <c r="D25" s="8">
        <v>18000</v>
      </c>
    </row>
    <row r="26" spans="1:4" ht="15">
      <c r="A26" s="11" t="s">
        <v>9</v>
      </c>
      <c r="B26" s="12" t="s">
        <v>14</v>
      </c>
      <c r="C26" s="14" t="s">
        <v>30</v>
      </c>
      <c r="D26" s="11">
        <f>SUM(D24:D25)</f>
        <v>18000</v>
      </c>
    </row>
  </sheetData>
  <sheetProtection/>
  <mergeCells count="12">
    <mergeCell ref="D22:D23"/>
    <mergeCell ref="C13:C15"/>
    <mergeCell ref="C22:C24"/>
    <mergeCell ref="C3:C5"/>
    <mergeCell ref="A1:D1"/>
    <mergeCell ref="A11:D11"/>
    <mergeCell ref="A20:D20"/>
    <mergeCell ref="D3:D4"/>
    <mergeCell ref="D13:D14"/>
    <mergeCell ref="A3:A5"/>
    <mergeCell ref="A13:A15"/>
    <mergeCell ref="A22:A24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9">
      <selection activeCell="C47" sqref="C47"/>
    </sheetView>
  </sheetViews>
  <sheetFormatPr defaultColWidth="9.00390625" defaultRowHeight="14.25"/>
  <cols>
    <col min="1" max="1" width="12.375" style="0" customWidth="1"/>
    <col min="2" max="2" width="10.875" style="0" customWidth="1"/>
    <col min="3" max="3" width="27.25390625" style="0" customWidth="1"/>
    <col min="4" max="4" width="25.375" style="0" customWidth="1"/>
  </cols>
  <sheetData>
    <row r="1" spans="1:4" ht="18.75">
      <c r="A1" s="24" t="s">
        <v>0</v>
      </c>
      <c r="B1" s="24"/>
      <c r="C1" s="24"/>
      <c r="D1" s="24"/>
    </row>
    <row r="2" spans="1:4" ht="18.75">
      <c r="A2" s="2"/>
      <c r="B2" s="2"/>
      <c r="C2" s="2"/>
      <c r="D2" s="45"/>
    </row>
    <row r="3" spans="1:4" ht="14.25">
      <c r="A3" s="25" t="s">
        <v>1</v>
      </c>
      <c r="B3" s="4" t="s">
        <v>2</v>
      </c>
      <c r="C3" s="48" t="s">
        <v>50</v>
      </c>
      <c r="D3" s="28" t="s">
        <v>43</v>
      </c>
    </row>
    <row r="4" spans="1:4" ht="14.25">
      <c r="A4" s="26"/>
      <c r="B4" s="5"/>
      <c r="C4" s="26"/>
      <c r="D4" s="29"/>
    </row>
    <row r="5" spans="1:4" ht="14.25">
      <c r="A5" s="27"/>
      <c r="B5" s="6" t="s">
        <v>3</v>
      </c>
      <c r="C5" s="27"/>
      <c r="D5" s="7" t="s">
        <v>4</v>
      </c>
    </row>
    <row r="6" spans="1:4" ht="14.25">
      <c r="A6" s="11" t="s">
        <v>5</v>
      </c>
      <c r="B6" s="12">
        <v>4706</v>
      </c>
      <c r="C6" s="50" t="s">
        <v>48</v>
      </c>
      <c r="D6" s="46">
        <v>18000</v>
      </c>
    </row>
    <row r="7" spans="1:4" ht="14.25">
      <c r="A7" s="11" t="s">
        <v>6</v>
      </c>
      <c r="B7" s="12">
        <v>4101</v>
      </c>
      <c r="C7" s="51" t="s">
        <v>52</v>
      </c>
      <c r="D7" s="46">
        <v>14400</v>
      </c>
    </row>
    <row r="8" spans="1:4" ht="14.25">
      <c r="A8" s="11" t="s">
        <v>7</v>
      </c>
      <c r="B8" s="12">
        <v>4205</v>
      </c>
      <c r="C8" s="6"/>
      <c r="D8" s="46">
        <v>14400</v>
      </c>
    </row>
    <row r="9" spans="1:4" ht="14.25">
      <c r="A9" s="11" t="s">
        <v>8</v>
      </c>
      <c r="B9" s="12">
        <v>5310</v>
      </c>
      <c r="C9" s="50" t="s">
        <v>53</v>
      </c>
      <c r="D9" s="46">
        <v>18000</v>
      </c>
    </row>
    <row r="10" spans="1:4" ht="14.25">
      <c r="A10" s="15" t="s">
        <v>9</v>
      </c>
      <c r="B10" s="16" t="s">
        <v>10</v>
      </c>
      <c r="C10" s="41" t="s">
        <v>47</v>
      </c>
      <c r="D10" s="40">
        <f>SUM(D6:D9)</f>
        <v>64800</v>
      </c>
    </row>
    <row r="11" spans="1:4" ht="14.25">
      <c r="A11" s="39"/>
      <c r="B11" s="39"/>
      <c r="C11" s="39"/>
      <c r="D11" s="39"/>
    </row>
    <row r="12" spans="1:4" ht="18.75">
      <c r="A12" s="24" t="s">
        <v>12</v>
      </c>
      <c r="B12" s="24"/>
      <c r="C12" s="24"/>
      <c r="D12" s="24"/>
    </row>
    <row r="13" spans="1:4" ht="18.75">
      <c r="A13" s="2"/>
      <c r="B13" s="2"/>
      <c r="C13" s="2"/>
      <c r="D13" s="45"/>
    </row>
    <row r="14" spans="1:4" ht="14.25">
      <c r="A14" s="25" t="s">
        <v>1</v>
      </c>
      <c r="B14" s="4" t="s">
        <v>2</v>
      </c>
      <c r="C14" s="48" t="s">
        <v>50</v>
      </c>
      <c r="D14" s="28" t="s">
        <v>43</v>
      </c>
    </row>
    <row r="15" spans="1:4" ht="14.25">
      <c r="A15" s="26"/>
      <c r="B15" s="5"/>
      <c r="C15" s="26"/>
      <c r="D15" s="29"/>
    </row>
    <row r="16" spans="1:4" ht="14.25">
      <c r="A16" s="27"/>
      <c r="B16" s="6" t="s">
        <v>3</v>
      </c>
      <c r="C16" s="27"/>
      <c r="D16" s="7" t="s">
        <v>4</v>
      </c>
    </row>
    <row r="17" spans="1:4" ht="14.25">
      <c r="A17" s="8" t="s">
        <v>13</v>
      </c>
      <c r="B17" s="9">
        <v>5107</v>
      </c>
      <c r="C17" s="47" t="s">
        <v>54</v>
      </c>
      <c r="D17" s="8">
        <v>18000</v>
      </c>
    </row>
    <row r="18" spans="1:4" ht="14.25">
      <c r="A18" s="11" t="s">
        <v>9</v>
      </c>
      <c r="B18" s="12" t="s">
        <v>14</v>
      </c>
      <c r="C18" s="42" t="s">
        <v>11</v>
      </c>
      <c r="D18" s="11">
        <f>SUM(D17)</f>
        <v>18000</v>
      </c>
    </row>
    <row r="19" spans="1:4" ht="14.25">
      <c r="A19" s="39"/>
      <c r="B19" s="39"/>
      <c r="C19" s="39"/>
      <c r="D19" s="39"/>
    </row>
    <row r="20" spans="1:4" ht="18.75">
      <c r="A20" s="24" t="s">
        <v>15</v>
      </c>
      <c r="B20" s="24"/>
      <c r="C20" s="24"/>
      <c r="D20" s="24"/>
    </row>
    <row r="21" spans="1:4" ht="18.75">
      <c r="A21" s="2"/>
      <c r="B21" s="2"/>
      <c r="C21" s="2"/>
      <c r="D21" s="45"/>
    </row>
    <row r="22" spans="1:4" ht="14.25">
      <c r="A22" s="25" t="s">
        <v>1</v>
      </c>
      <c r="B22" s="4" t="s">
        <v>2</v>
      </c>
      <c r="C22" s="48" t="s">
        <v>50</v>
      </c>
      <c r="D22" s="28" t="s">
        <v>43</v>
      </c>
    </row>
    <row r="23" spans="1:4" ht="14.25">
      <c r="A23" s="26"/>
      <c r="B23" s="5"/>
      <c r="C23" s="26"/>
      <c r="D23" s="29"/>
    </row>
    <row r="24" spans="1:4" ht="14.25">
      <c r="A24" s="27"/>
      <c r="B24" s="6" t="s">
        <v>3</v>
      </c>
      <c r="C24" s="27"/>
      <c r="D24" s="7" t="s">
        <v>4</v>
      </c>
    </row>
    <row r="25" spans="1:4" ht="14.25">
      <c r="A25" s="8" t="s">
        <v>16</v>
      </c>
      <c r="B25" s="8">
        <v>4912</v>
      </c>
      <c r="C25" s="47" t="s">
        <v>55</v>
      </c>
      <c r="D25" s="8">
        <v>18000</v>
      </c>
    </row>
    <row r="26" spans="1:4" ht="14.25">
      <c r="A26" s="11" t="s">
        <v>9</v>
      </c>
      <c r="B26" s="12" t="s">
        <v>14</v>
      </c>
      <c r="C26" s="42" t="s">
        <v>11</v>
      </c>
      <c r="D26" s="11">
        <f>SUM(D25)</f>
        <v>18000</v>
      </c>
    </row>
    <row r="27" spans="1:4" ht="18.75">
      <c r="A27" s="24" t="s">
        <v>17</v>
      </c>
      <c r="B27" s="24"/>
      <c r="C27" s="24"/>
      <c r="D27" s="24"/>
    </row>
    <row r="28" spans="1:4" ht="14.25">
      <c r="A28" s="32" t="s">
        <v>1</v>
      </c>
      <c r="B28" s="35" t="s">
        <v>18</v>
      </c>
      <c r="C28" s="48" t="s">
        <v>50</v>
      </c>
      <c r="D28" s="28" t="s">
        <v>43</v>
      </c>
    </row>
    <row r="29" spans="1:4" ht="14.25">
      <c r="A29" s="33"/>
      <c r="B29" s="35"/>
      <c r="C29" s="26"/>
      <c r="D29" s="29"/>
    </row>
    <row r="30" spans="1:4" ht="14.25">
      <c r="A30" s="34"/>
      <c r="B30" s="35"/>
      <c r="C30" s="27"/>
      <c r="D30" s="7" t="s">
        <v>4</v>
      </c>
    </row>
    <row r="31" spans="1:4" ht="14.25">
      <c r="A31" s="13" t="s">
        <v>19</v>
      </c>
      <c r="B31" s="13">
        <v>4604</v>
      </c>
      <c r="C31" s="49" t="s">
        <v>48</v>
      </c>
      <c r="D31" s="8">
        <v>18000</v>
      </c>
    </row>
    <row r="32" spans="1:4" ht="14.25">
      <c r="A32" s="13" t="s">
        <v>20</v>
      </c>
      <c r="B32" s="13">
        <v>6003</v>
      </c>
      <c r="C32" s="52" t="s">
        <v>56</v>
      </c>
      <c r="D32" s="8">
        <v>18000</v>
      </c>
    </row>
    <row r="33" spans="1:4" ht="14.25">
      <c r="A33" s="13" t="s">
        <v>21</v>
      </c>
      <c r="B33" s="13">
        <v>5704</v>
      </c>
      <c r="C33" s="34"/>
      <c r="D33" s="8">
        <v>18000</v>
      </c>
    </row>
    <row r="34" spans="1:4" ht="14.25">
      <c r="A34" s="40" t="s">
        <v>9</v>
      </c>
      <c r="B34" s="40" t="s">
        <v>22</v>
      </c>
      <c r="C34" s="42" t="s">
        <v>23</v>
      </c>
      <c r="D34" s="40">
        <f>SUM(D31:D33)</f>
        <v>54000</v>
      </c>
    </row>
    <row r="35" spans="1:4" ht="14.25">
      <c r="A35" s="39"/>
      <c r="B35" s="39"/>
      <c r="C35" s="39"/>
      <c r="D35" s="39"/>
    </row>
    <row r="36" spans="1:4" ht="18.75">
      <c r="A36" s="24" t="s">
        <v>46</v>
      </c>
      <c r="B36" s="24"/>
      <c r="C36" s="24"/>
      <c r="D36" s="24"/>
    </row>
    <row r="37" spans="1:4" ht="14.25">
      <c r="A37" s="30" t="s">
        <v>34</v>
      </c>
      <c r="B37" s="30" t="s">
        <v>1</v>
      </c>
      <c r="C37" s="30" t="s">
        <v>49</v>
      </c>
      <c r="D37" s="36" t="s">
        <v>43</v>
      </c>
    </row>
    <row r="38" spans="1:4" ht="14.25">
      <c r="A38" s="31"/>
      <c r="B38" s="31"/>
      <c r="C38" s="31"/>
      <c r="D38" s="37"/>
    </row>
    <row r="39" spans="1:4" ht="14.25">
      <c r="A39" s="22"/>
      <c r="B39" s="22"/>
      <c r="C39" s="22"/>
      <c r="D39" s="23" t="s">
        <v>4</v>
      </c>
    </row>
    <row r="40" spans="1:4" ht="14.25">
      <c r="A40" s="18" t="s">
        <v>35</v>
      </c>
      <c r="B40" s="19" t="s">
        <v>36</v>
      </c>
      <c r="C40" s="52" t="s">
        <v>57</v>
      </c>
      <c r="D40" s="23">
        <v>14400</v>
      </c>
    </row>
    <row r="41" spans="1:4" ht="14.25">
      <c r="A41" s="18" t="s">
        <v>37</v>
      </c>
      <c r="B41" s="19" t="s">
        <v>38</v>
      </c>
      <c r="C41" s="43"/>
      <c r="D41" s="20">
        <v>14400</v>
      </c>
    </row>
    <row r="42" spans="1:4" ht="14.25">
      <c r="A42" s="18" t="s">
        <v>39</v>
      </c>
      <c r="B42" s="19" t="s">
        <v>40</v>
      </c>
      <c r="C42" s="49" t="s">
        <v>58</v>
      </c>
      <c r="D42" s="20">
        <v>14400</v>
      </c>
    </row>
    <row r="43" spans="1:4" ht="14.25">
      <c r="A43" s="18" t="s">
        <v>41</v>
      </c>
      <c r="B43" s="19" t="s">
        <v>42</v>
      </c>
      <c r="C43" s="49" t="s">
        <v>59</v>
      </c>
      <c r="D43" s="20">
        <v>14400</v>
      </c>
    </row>
    <row r="44" spans="1:4" ht="14.25">
      <c r="A44" s="18" t="s">
        <v>44</v>
      </c>
      <c r="B44" s="17" t="s">
        <v>45</v>
      </c>
      <c r="C44" s="44"/>
      <c r="D44" s="21">
        <f>SUM(D40:D43)</f>
        <v>57600</v>
      </c>
    </row>
  </sheetData>
  <sheetProtection/>
  <mergeCells count="24">
    <mergeCell ref="C40:C41"/>
    <mergeCell ref="C32:C33"/>
    <mergeCell ref="A36:D36"/>
    <mergeCell ref="A37:A38"/>
    <mergeCell ref="B37:B38"/>
    <mergeCell ref="C37:C38"/>
    <mergeCell ref="D37:D38"/>
    <mergeCell ref="A20:D20"/>
    <mergeCell ref="A22:A24"/>
    <mergeCell ref="C22:C24"/>
    <mergeCell ref="D22:D23"/>
    <mergeCell ref="A27:D27"/>
    <mergeCell ref="A28:A30"/>
    <mergeCell ref="B28:B30"/>
    <mergeCell ref="C28:C30"/>
    <mergeCell ref="D28:D29"/>
    <mergeCell ref="A1:D1"/>
    <mergeCell ref="A3:A5"/>
    <mergeCell ref="C3:C5"/>
    <mergeCell ref="D3:D4"/>
    <mergeCell ref="A12:D12"/>
    <mergeCell ref="A14:A16"/>
    <mergeCell ref="C14:C16"/>
    <mergeCell ref="D14:D1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2018-07-06T02:16:03Z</cp:lastPrinted>
  <dcterms:created xsi:type="dcterms:W3CDTF">1996-12-17T01:32:42Z</dcterms:created>
  <dcterms:modified xsi:type="dcterms:W3CDTF">2018-09-05T01:23:37Z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