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_xlnm.Print_Area" localSheetId="6">'附表3-7'!$A$1:$C$15</definedName>
    <definedName name="_xlnm.Print_Titles" localSheetId="0">'附表3-1'!$2:$6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 localSheetId="9">'附表3-10'!$1:$5</definedName>
  </definedNames>
  <calcPr fullCalcOnLoad="1"/>
</workbook>
</file>

<file path=xl/sharedStrings.xml><?xml version="1.0" encoding="utf-8"?>
<sst xmlns="http://schemas.openxmlformats.org/spreadsheetml/2006/main" count="676" uniqueCount="417">
  <si>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</si>
  <si>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</si>
  <si>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</si>
  <si>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</si>
  <si>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</si>
  <si>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</si>
  <si>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</si>
  <si>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</si>
  <si>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</si>
  <si>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</si>
  <si>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</si>
  <si>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</si>
  <si>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</si>
  <si>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</si>
  <si>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</si>
  <si>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</si>
  <si>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</si>
  <si>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</si>
  <si>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</si>
  <si>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</si>
  <si>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</si>
  <si>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</si>
  <si>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</si>
  <si>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</si>
  <si>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</si>
  <si>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</si>
  <si>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</si>
  <si>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</si>
  <si>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</si>
  <si>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</si>
  <si>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</si>
  <si>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</si>
  <si>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058</t>
  </si>
  <si>
    <t>福州开发区马江园区管委会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</si>
  <si>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</si>
  <si>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</si>
  <si>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</si>
  <si>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</si>
  <si>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</si>
  <si>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</si>
  <si>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</si>
  <si>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</si>
  <si>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</si>
  <si>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058001</t>
  </si>
  <si>
    <t>2010350</t>
  </si>
  <si>
    <t>事业运行（政府办公厅（室）及相关机构事务）</t>
  </si>
  <si>
    <t>2010399</t>
  </si>
  <si>
    <t>其他政府办公厅（室）及相关机构事务支出</t>
  </si>
  <si>
    <t>2013150</t>
  </si>
  <si>
    <t>事业运行（党委办公厅（室）及相关机构事务）</t>
  </si>
  <si>
    <t>2060199</t>
  </si>
  <si>
    <t xml:space="preserve"> 其他科学技术管理事务支出</t>
  </si>
  <si>
    <t>2080505</t>
  </si>
  <si>
    <t>机关事业单位基本养老保险缴费支出</t>
  </si>
  <si>
    <t>2150899</t>
  </si>
  <si>
    <t>其他支持中小企业发展和管理支出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</si>
  <si>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</si>
  <si>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</si>
  <si>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</si>
  <si>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</si>
  <si>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</si>
  <si>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</si>
  <si>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</si>
  <si>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</si>
  <si>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</si>
  <si>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</si>
  <si>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备注：本表公开到政府支出功能分类项级科目。</t>
  </si>
  <si>
    <t>附表3-6</t>
  </si>
  <si>
    <t>2019年度政府性基金拨款支出预算表</t>
  </si>
  <si>
    <t>本单位无政府性基金支出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</si>
  <si>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</si>
  <si>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</si>
  <si>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</si>
  <si>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</si>
  <si>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</si>
  <si>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</si>
  <si>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</si>
  <si>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</si>
  <si>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</si>
  <si>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</si>
  <si>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</si>
  <si>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</si>
  <si>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</si>
  <si>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</si>
  <si>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</si>
  <si>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</si>
  <si>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</si>
  <si>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</si>
  <si>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</si>
  <si>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</si>
  <si>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</si>
  <si>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</si>
  <si>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</si>
  <si>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</si>
  <si>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</si>
  <si>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</si>
  <si>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</si>
  <si>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</si>
  <si>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</si>
  <si>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</si>
  <si>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</si>
  <si>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</si>
  <si>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</si>
  <si>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</si>
  <si>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</si>
  <si>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</si>
  <si>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</si>
  <si>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</si>
  <si>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</si>
  <si>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</si>
  <si>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</si>
  <si>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</si>
  <si>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</si>
  <si>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</si>
  <si>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</si>
  <si>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</si>
  <si>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</si>
  <si>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</si>
  <si>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</si>
  <si>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</si>
  <si>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</si>
  <si>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</si>
  <si>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</si>
  <si>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</si>
  <si>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</si>
  <si>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</si>
  <si>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</si>
  <si>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</si>
  <si>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</si>
  <si>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</si>
  <si>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</si>
  <si>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</si>
  <si>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</si>
  <si>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</si>
  <si>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</si>
  <si>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</si>
  <si>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</si>
  <si>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</si>
  <si>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</si>
  <si>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</si>
  <si>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</si>
  <si>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</si>
  <si>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</si>
  <si>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</si>
  <si>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</si>
  <si>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</si>
  <si>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</si>
  <si>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</si>
  <si>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</si>
  <si>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</si>
  <si>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</si>
  <si>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</si>
  <si>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</si>
  <si>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</si>
  <si>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</si>
  <si>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</si>
  <si>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</si>
  <si>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</si>
  <si>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</si>
  <si>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</si>
  <si>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</si>
  <si>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</si>
  <si>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</si>
  <si>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</si>
  <si>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</si>
  <si>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</si>
  <si>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</si>
  <si>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</si>
  <si>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</si>
  <si>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</si>
  <si>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</si>
  <si>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</si>
  <si>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</si>
  <si>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</si>
  <si>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</si>
  <si>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</si>
  <si>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</si>
  <si>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</si>
  <si>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</si>
  <si>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</si>
  <si>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</si>
  <si>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</si>
  <si>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</si>
  <si>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</si>
  <si>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</si>
  <si>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</si>
  <si>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</si>
  <si>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</si>
  <si>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</si>
  <si>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</si>
  <si>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</si>
  <si>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</si>
  <si>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</si>
  <si>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</si>
  <si>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</si>
  <si>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</si>
  <si>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</si>
  <si>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</si>
  <si>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</si>
  <si>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</si>
  <si>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</si>
  <si>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</si>
  <si>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</si>
  <si>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</si>
  <si>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</si>
  <si>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</si>
  <si>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</si>
  <si>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</si>
  <si>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</si>
  <si>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</si>
  <si>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</si>
  <si>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</si>
  <si>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</si>
  <si>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</si>
  <si>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</si>
  <si>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</si>
  <si>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</si>
  <si>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</si>
  <si>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</si>
  <si>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</si>
  <si>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</si>
  <si>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</si>
  <si>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</si>
  <si>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</si>
  <si>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</si>
  <si>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</si>
  <si>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</si>
  <si>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</si>
  <si>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</si>
  <si>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</si>
  <si>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</si>
  <si>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</si>
  <si>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</si>
  <si>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</si>
  <si>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</si>
  <si>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</si>
  <si>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</si>
  <si>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</si>
  <si>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</si>
  <si>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</si>
  <si>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</si>
  <si>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</si>
  <si>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</si>
  <si>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</si>
  <si>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</si>
  <si>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</si>
  <si>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</si>
  <si>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</si>
  <si>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</si>
  <si>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</si>
  <si>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</si>
  <si>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</si>
  <si>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</si>
  <si>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</si>
  <si>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</si>
  <si>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</si>
  <si>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</si>
  <si>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</si>
  <si>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</si>
  <si>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</si>
  <si>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</si>
  <si>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</si>
  <si>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</si>
  <si>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</si>
  <si>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</si>
  <si>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</si>
  <si>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</si>
  <si>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</si>
  <si>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</si>
  <si>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</si>
  <si>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</si>
  <si>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</si>
  <si>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</si>
  <si>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</si>
  <si>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</si>
  <si>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</si>
  <si>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</si>
  <si>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</si>
  <si>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</si>
  <si>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</si>
  <si>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</si>
  <si>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</si>
  <si>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</si>
  <si>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</si>
  <si>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</si>
  <si>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</si>
  <si>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</si>
  <si>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</si>
  <si>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</si>
  <si>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</si>
  <si>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</si>
  <si>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</si>
  <si>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</si>
  <si>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</si>
  <si>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</si>
  <si>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</si>
  <si>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</si>
  <si>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</si>
  <si>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</si>
  <si>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</si>
  <si>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本表无数据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</si>
  <si>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</si>
  <si>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</si>
  <si>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</si>
  <si>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</si>
  <si>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</si>
  <si>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</si>
  <si>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</si>
  <si>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</si>
  <si>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</si>
  <si>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</si>
  <si>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</si>
  <si>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</si>
  <si>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</si>
  <si>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</si>
  <si>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</si>
  <si>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</si>
  <si>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2019年度专项资金绩效目标表</t>
  </si>
  <si>
    <t>序号</t>
  </si>
  <si>
    <t>项目名称</t>
  </si>
  <si>
    <t>上年度预算安排资金(万元)</t>
  </si>
  <si>
    <t>本年度预算安排资金总计(万元)</t>
  </si>
  <si>
    <t>项目总体绩效目标</t>
  </si>
  <si>
    <t>项目年度绩效目标</t>
  </si>
  <si>
    <t>公共财政预算拨款</t>
  </si>
  <si>
    <t>其他资金</t>
  </si>
  <si>
    <t>目标分类</t>
  </si>
  <si>
    <t>分类细化</t>
  </si>
  <si>
    <t>绩效目标内容</t>
  </si>
  <si>
    <t>参考标准</t>
  </si>
  <si>
    <t>绩效目标值</t>
  </si>
  <si>
    <t>001</t>
  </si>
  <si>
    <t>★扶持企业发展资金</t>
  </si>
  <si>
    <t>扶持企业产业优化，加快新产品开发，提高市场竞争力</t>
  </si>
  <si>
    <t>投入</t>
  </si>
  <si>
    <t>成本目标</t>
  </si>
  <si>
    <t>预算执行率</t>
  </si>
  <si>
    <t>2018年100%</t>
  </si>
  <si>
    <t>2019年100%</t>
  </si>
  <si>
    <t>002</t>
  </si>
  <si>
    <t xml:space="preserve">   </t>
  </si>
  <si>
    <t>质量目标</t>
  </si>
  <si>
    <t>财政扶持对象</t>
  </si>
  <si>
    <t>2018年技改创新10项</t>
  </si>
  <si>
    <t>2019年技改创新大于或等于10项</t>
  </si>
  <si>
    <t>003</t>
  </si>
  <si>
    <t>数量目标</t>
  </si>
  <si>
    <t>2018年10家企业</t>
  </si>
  <si>
    <t>2019年大于或等于10家企业</t>
  </si>
  <si>
    <t>004</t>
  </si>
  <si>
    <t>经济效益目标</t>
  </si>
  <si>
    <t>2018年产值0.9亿元</t>
  </si>
  <si>
    <t>2019年产值大于或等于0.9亿元</t>
  </si>
  <si>
    <t>005</t>
  </si>
  <si>
    <t>服务对象满意度目标</t>
  </si>
  <si>
    <t>扶持企业满意率</t>
  </si>
  <si>
    <t>2019年满意率90%</t>
  </si>
  <si>
    <t>2019年满意率大于或等于90%</t>
  </si>
  <si>
    <t>006</t>
  </si>
  <si>
    <t>党工委办公经费</t>
  </si>
  <si>
    <t>全面落实党建目标管理责任制，开展非公企业党建活动，加强基层党组织建设，认真完成上级布置的各项党建工作任务。</t>
  </si>
  <si>
    <t>2018年71%</t>
  </si>
  <si>
    <t>2019年大于或等于85%</t>
  </si>
  <si>
    <t>007</t>
  </si>
  <si>
    <t>开展非公党建活动</t>
  </si>
  <si>
    <t>2018年4次</t>
  </si>
  <si>
    <t>2019年大于或等于4次</t>
  </si>
  <si>
    <t>008</t>
  </si>
  <si>
    <t>申请经费</t>
  </si>
  <si>
    <t>2018年3家企业党支部</t>
  </si>
  <si>
    <t>2019年大于或等于3家企业党支部</t>
  </si>
  <si>
    <t>009</t>
  </si>
  <si>
    <t>社会效益目标</t>
  </si>
  <si>
    <t>党的影响力</t>
  </si>
  <si>
    <t>2018新增党员10名</t>
  </si>
  <si>
    <t>2019年新增党员大于或等于10名</t>
  </si>
  <si>
    <t>010</t>
  </si>
  <si>
    <t>可持续影响目标</t>
  </si>
  <si>
    <t>形成会议纪要</t>
  </si>
  <si>
    <t>2018年5份</t>
  </si>
  <si>
    <t>2019年大于或等于5份</t>
  </si>
  <si>
    <t>021</t>
  </si>
  <si>
    <t>园区招商及工业运行协调专项经费</t>
  </si>
  <si>
    <t>维护园区与企业的日常工作，顺利完成上级下达的各项经济指标和任务</t>
  </si>
  <si>
    <t>2018年52%</t>
  </si>
  <si>
    <t>2019年不低于52%</t>
  </si>
  <si>
    <t>022</t>
  </si>
  <si>
    <t>协调服务企业</t>
  </si>
  <si>
    <t>2018年5家企业</t>
  </si>
  <si>
    <t>2019年不少于5家企业</t>
  </si>
  <si>
    <t>023</t>
  </si>
  <si>
    <t>招商项目数</t>
  </si>
  <si>
    <t>2018年30项</t>
  </si>
  <si>
    <t>2019年不少于30项</t>
  </si>
  <si>
    <t>024</t>
  </si>
  <si>
    <t>服务满意度</t>
  </si>
  <si>
    <t>2018年满意度90%</t>
  </si>
  <si>
    <t>2019年满意度大于或等于90%</t>
  </si>
  <si>
    <t>025</t>
  </si>
  <si>
    <t>完成任务率</t>
  </si>
  <si>
    <t>2018年80%</t>
  </si>
  <si>
    <t>2019年不少于80%</t>
  </si>
  <si>
    <t>026</t>
  </si>
  <si>
    <t>★科技扶持资金</t>
  </si>
  <si>
    <t>扶持企业科技创新，产品升级。</t>
  </si>
  <si>
    <t>027</t>
  </si>
  <si>
    <t>2018年技改创新8项</t>
  </si>
  <si>
    <t>2019年不低于8项</t>
  </si>
  <si>
    <t>028</t>
  </si>
  <si>
    <t>2018年扶持企业8家</t>
  </si>
  <si>
    <t>2019年不低于8家</t>
  </si>
  <si>
    <t>029</t>
  </si>
  <si>
    <t>2019年产值不低于0.9亿元</t>
  </si>
  <si>
    <t>030</t>
  </si>
  <si>
    <t>服务对象满意目标</t>
  </si>
  <si>
    <t>2018年满意率95%</t>
  </si>
  <si>
    <t>2019年不低于95%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</si>
</sst>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.00"/>
    <numFmt numFmtId="177" formatCode="#,##0.0"/>
    <numFmt numFmtId="178" formatCode="#,##0.00_ "/>
    <numFmt numFmtId="179" formatCode="* #,##0.0;* \-#,##0.0;* &quot;&quot;??;@"/>
  </numFmts>
  <fonts count="65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华文楷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6"/>
      <color theme="1"/>
      <name val="方正小标宋_GBK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37" fillId="0" borderId="0" applyFont="0" applyFill="0" applyBorder="0" applyAlignment="0" applyProtection="0"/>
    <xf numFmtId="0" fontId="0" fillId="0" borderId="0">
      <alignment/>
      <protection/>
    </xf>
    <xf numFmtId="41" fontId="37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37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8" fillId="0" borderId="0">
      <alignment/>
      <protection/>
    </xf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8" fillId="0" borderId="0">
      <alignment/>
      <protection/>
    </xf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36" fillId="0" borderId="0">
      <alignment/>
      <protection/>
    </xf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8" fillId="0" borderId="0">
      <alignment/>
      <protection/>
    </xf>
  </cellStyleXfs>
  <cellXfs count="158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right"/>
    </xf>
    <xf numFmtId="49" fontId="3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justify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left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60" fillId="0" borderId="9" xfId="0" applyFont="1" applyBorder="1" applyAlignment="1">
      <alignment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/>
    </xf>
    <xf numFmtId="0" fontId="7" fillId="0" borderId="0" xfId="0" applyFont="1" applyAlignment="1">
      <alignment horizontal="right"/>
    </xf>
    <xf numFmtId="0" fontId="0" fillId="0" borderId="0" xfId="78" applyFont="1" applyAlignment="1">
      <alignment vertical="center"/>
      <protection/>
    </xf>
    <xf numFmtId="0" fontId="8" fillId="0" borderId="0" xfId="78">
      <alignment/>
      <protection/>
    </xf>
    <xf numFmtId="0" fontId="2" fillId="0" borderId="0" xfId="78" applyFont="1" applyAlignment="1">
      <alignment horizontal="center" vertical="center"/>
      <protection/>
    </xf>
    <xf numFmtId="0" fontId="9" fillId="0" borderId="0" xfId="78" applyFont="1" applyBorder="1" applyAlignment="1">
      <alignment vertical="center"/>
      <protection/>
    </xf>
    <xf numFmtId="0" fontId="61" fillId="0" borderId="0" xfId="78" applyFont="1" applyAlignment="1">
      <alignment horizontal="right" vertical="center"/>
      <protection/>
    </xf>
    <xf numFmtId="0" fontId="62" fillId="0" borderId="9" xfId="78" applyFont="1" applyBorder="1" applyAlignment="1">
      <alignment horizontal="center" vertical="center"/>
      <protection/>
    </xf>
    <xf numFmtId="0" fontId="61" fillId="0" borderId="9" xfId="78" applyFont="1" applyBorder="1" applyAlignment="1">
      <alignment vertical="center"/>
      <protection/>
    </xf>
    <xf numFmtId="0" fontId="61" fillId="0" borderId="9" xfId="78" applyFont="1" applyBorder="1" applyAlignment="1">
      <alignment horizontal="left" vertical="center" wrapText="1"/>
      <protection/>
    </xf>
    <xf numFmtId="0" fontId="11" fillId="0" borderId="0" xfId="0" applyFont="1" applyAlignment="1">
      <alignment vertical="center"/>
    </xf>
    <xf numFmtId="0" fontId="0" fillId="0" borderId="0" xfId="76" applyFont="1">
      <alignment/>
      <protection/>
    </xf>
    <xf numFmtId="0" fontId="8" fillId="0" borderId="0" xfId="76">
      <alignment/>
      <protection/>
    </xf>
    <xf numFmtId="0" fontId="63" fillId="0" borderId="0" xfId="77" applyFont="1" applyAlignment="1">
      <alignment horizontal="center" vertical="center"/>
      <protection/>
    </xf>
    <xf numFmtId="0" fontId="8" fillId="0" borderId="0" xfId="76" applyAlignment="1">
      <alignment vertical="center"/>
      <protection/>
    </xf>
    <xf numFmtId="0" fontId="7" fillId="0" borderId="0" xfId="41" applyFont="1" applyBorder="1" applyAlignment="1">
      <alignment horizontal="right" vertical="center"/>
      <protection/>
    </xf>
    <xf numFmtId="0" fontId="4" fillId="0" borderId="9" xfId="49" applyFont="1" applyFill="1" applyBorder="1" applyAlignment="1">
      <alignment horizontal="center" vertical="center" wrapText="1"/>
      <protection/>
    </xf>
    <xf numFmtId="0" fontId="4" fillId="0" borderId="9" xfId="49" applyFont="1" applyFill="1" applyBorder="1" applyAlignment="1">
      <alignment horizontal="center" vertical="center"/>
      <protection/>
    </xf>
    <xf numFmtId="0" fontId="4" fillId="0" borderId="9" xfId="49" applyFont="1" applyFill="1" applyBorder="1" applyAlignment="1">
      <alignment horizontal="right" vertical="center" shrinkToFit="1"/>
      <protection/>
    </xf>
    <xf numFmtId="49" fontId="10" fillId="0" borderId="9" xfId="37" applyNumberFormat="1" applyFont="1" applyBorder="1" applyAlignment="1">
      <alignment vertical="center"/>
      <protection/>
    </xf>
    <xf numFmtId="49" fontId="7" fillId="0" borderId="9" xfId="37" applyNumberFormat="1" applyFont="1" applyBorder="1" applyAlignment="1">
      <alignment vertical="center"/>
      <protection/>
    </xf>
    <xf numFmtId="0" fontId="5" fillId="0" borderId="9" xfId="49" applyFont="1" applyFill="1" applyBorder="1" applyAlignment="1">
      <alignment horizontal="right" vertical="center" shrinkToFit="1"/>
      <protection/>
    </xf>
    <xf numFmtId="49" fontId="7" fillId="0" borderId="9" xfId="37" applyNumberFormat="1" applyFont="1" applyBorder="1" applyAlignment="1">
      <alignment vertical="center" wrapText="1"/>
      <protection/>
    </xf>
    <xf numFmtId="0" fontId="7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4" fillId="33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64" fillId="0" borderId="18" xfId="29" applyFont="1" applyBorder="1" applyAlignment="1">
      <alignment horizontal="left" vertical="center" wrapText="1"/>
      <protection/>
    </xf>
    <xf numFmtId="0" fontId="37" fillId="0" borderId="18" xfId="0" applyFont="1" applyFill="1" applyBorder="1" applyAlignment="1">
      <alignment horizontal="right" vertical="center"/>
    </xf>
    <xf numFmtId="0" fontId="60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40" applyFont="1">
      <alignment/>
      <protection/>
    </xf>
    <xf numFmtId="0" fontId="15" fillId="0" borderId="0" xfId="41" applyFont="1" applyAlignment="1">
      <alignment vertical="center"/>
      <protection/>
    </xf>
    <xf numFmtId="0" fontId="2" fillId="0" borderId="0" xfId="71" applyFont="1" applyAlignment="1">
      <alignment horizontal="center" vertical="center"/>
      <protection/>
    </xf>
    <xf numFmtId="0" fontId="0" fillId="0" borderId="0" xfId="41" applyFont="1" applyBorder="1" applyAlignment="1">
      <alignment vertical="center"/>
      <protection/>
    </xf>
    <xf numFmtId="0" fontId="10" fillId="0" borderId="9" xfId="41" applyFont="1" applyBorder="1" applyAlignment="1">
      <alignment horizontal="center" vertical="center"/>
      <protection/>
    </xf>
    <xf numFmtId="0" fontId="10" fillId="0" borderId="9" xfId="0" applyFont="1" applyBorder="1" applyAlignment="1">
      <alignment horizontal="center" vertical="center"/>
    </xf>
    <xf numFmtId="0" fontId="7" fillId="0" borderId="9" xfId="75" applyFont="1" applyBorder="1" applyAlignment="1">
      <alignment horizontal="center" vertical="center"/>
      <protection/>
    </xf>
    <xf numFmtId="0" fontId="7" fillId="0" borderId="9" xfId="40" applyFont="1" applyBorder="1" applyAlignment="1">
      <alignment horizontal="center"/>
      <protection/>
    </xf>
    <xf numFmtId="0" fontId="7" fillId="0" borderId="9" xfId="75" applyFont="1" applyBorder="1" applyAlignment="1">
      <alignment horizontal="left" vertical="center"/>
      <protection/>
    </xf>
    <xf numFmtId="0" fontId="7" fillId="0" borderId="9" xfId="75" applyFont="1" applyBorder="1" applyAlignment="1">
      <alignment vertical="center"/>
      <protection/>
    </xf>
    <xf numFmtId="0" fontId="7" fillId="0" borderId="9" xfId="66" applyFont="1" applyBorder="1">
      <alignment/>
      <protection/>
    </xf>
    <xf numFmtId="49" fontId="7" fillId="0" borderId="9" xfId="75" applyNumberFormat="1" applyFont="1" applyFill="1" applyBorder="1" applyAlignment="1">
      <alignment horizontal="left" vertical="center"/>
      <protection/>
    </xf>
    <xf numFmtId="177" fontId="7" fillId="0" borderId="9" xfId="75" applyNumberFormat="1" applyFont="1" applyFill="1" applyBorder="1" applyAlignment="1">
      <alignment horizontal="left" vertical="center"/>
      <protection/>
    </xf>
    <xf numFmtId="0" fontId="7" fillId="0" borderId="9" xfId="75" applyFont="1" applyBorder="1">
      <alignment/>
      <protection/>
    </xf>
    <xf numFmtId="177" fontId="16" fillId="0" borderId="0" xfId="73" applyNumberFormat="1" applyFont="1" applyFill="1" applyBorder="1" applyAlignment="1">
      <alignment horizontal="left"/>
      <protection/>
    </xf>
    <xf numFmtId="0" fontId="7" fillId="0" borderId="0" xfId="0" applyFont="1" applyAlignment="1">
      <alignment vertical="center"/>
    </xf>
    <xf numFmtId="0" fontId="16" fillId="0" borderId="0" xfId="73" applyNumberFormat="1" applyFont="1" applyFill="1" applyBorder="1" applyAlignment="1" applyProtection="1">
      <alignment horizontal="left" wrapText="1"/>
      <protection/>
    </xf>
    <xf numFmtId="0" fontId="16" fillId="0" borderId="0" xfId="0" applyFont="1" applyAlignment="1">
      <alignment horizontal="left" vertical="center"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9" xfId="0" applyNumberFormat="1" applyFont="1" applyFill="1" applyBorder="1" applyAlignment="1" applyProtection="1">
      <alignment vertical="center" wrapText="1"/>
      <protection/>
    </xf>
    <xf numFmtId="0" fontId="7" fillId="0" borderId="9" xfId="66" applyFont="1" applyBorder="1" applyAlignment="1">
      <alignment horizontal="center" vertical="center"/>
      <protection/>
    </xf>
    <xf numFmtId="177" fontId="7" fillId="0" borderId="9" xfId="75" applyNumberFormat="1" applyFont="1" applyFill="1" applyBorder="1" applyAlignment="1">
      <alignment horizontal="center" vertical="center"/>
      <protection/>
    </xf>
    <xf numFmtId="0" fontId="7" fillId="0" borderId="9" xfId="75" applyFont="1" applyBorder="1" applyAlignment="1">
      <alignment horizontal="center" vertical="center"/>
      <protection/>
    </xf>
    <xf numFmtId="177" fontId="6" fillId="0" borderId="0" xfId="73" applyNumberFormat="1" applyFont="1" applyFill="1" applyBorder="1" applyAlignment="1">
      <alignment horizontal="left"/>
      <protection/>
    </xf>
    <xf numFmtId="0" fontId="6" fillId="0" borderId="0" xfId="73" applyNumberFormat="1" applyFont="1" applyFill="1" applyBorder="1" applyAlignment="1" applyProtection="1">
      <alignment horizontal="left" wrapText="1"/>
      <protection/>
    </xf>
    <xf numFmtId="0" fontId="2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13" fillId="0" borderId="0" xfId="19" applyFont="1" applyAlignment="1">
      <alignment horizontal="right" vertical="center"/>
      <protection/>
    </xf>
    <xf numFmtId="0" fontId="10" fillId="0" borderId="9" xfId="19" applyFont="1" applyBorder="1" applyAlignment="1">
      <alignment horizontal="centerContinuous" vertical="center"/>
      <protection/>
    </xf>
    <xf numFmtId="0" fontId="10" fillId="0" borderId="9" xfId="19" applyFont="1" applyBorder="1" applyAlignment="1">
      <alignment horizontal="center" vertical="center"/>
      <protection/>
    </xf>
    <xf numFmtId="0" fontId="7" fillId="0" borderId="9" xfId="19" applyFont="1" applyBorder="1" applyAlignment="1">
      <alignment vertical="center"/>
      <protection/>
    </xf>
    <xf numFmtId="178" fontId="7" fillId="0" borderId="9" xfId="19" applyNumberFormat="1" applyFont="1" applyFill="1" applyBorder="1" applyAlignment="1">
      <alignment horizontal="right" vertical="center" wrapText="1"/>
      <protection/>
    </xf>
    <xf numFmtId="178" fontId="7" fillId="0" borderId="9" xfId="19" applyNumberFormat="1" applyFont="1" applyFill="1" applyBorder="1" applyAlignment="1">
      <alignment horizontal="right" vertical="center"/>
      <protection/>
    </xf>
    <xf numFmtId="4" fontId="7" fillId="0" borderId="9" xfId="19" applyNumberFormat="1" applyFont="1" applyFill="1" applyBorder="1" applyAlignment="1">
      <alignment horizontal="right" vertical="center" wrapText="1"/>
      <protection/>
    </xf>
    <xf numFmtId="0" fontId="7" fillId="0" borderId="9" xfId="19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178" fontId="5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16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/>
    </xf>
    <xf numFmtId="0" fontId="4" fillId="0" borderId="9" xfId="0" applyFont="1" applyBorder="1" applyAlignment="1">
      <alignment horizontal="centerContinuous" vertical="center" wrapText="1"/>
    </xf>
    <xf numFmtId="0" fontId="10" fillId="0" borderId="14" xfId="72" applyNumberFormat="1" applyFont="1" applyFill="1" applyBorder="1" applyAlignment="1" applyProtection="1">
      <alignment horizontal="center" vertical="center" wrapText="1"/>
      <protection/>
    </xf>
    <xf numFmtId="0" fontId="10" fillId="0" borderId="16" xfId="72" applyNumberFormat="1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74" applyFont="1">
      <alignment/>
      <protection/>
    </xf>
    <xf numFmtId="0" fontId="13" fillId="0" borderId="0" xfId="74" applyFont="1">
      <alignment/>
      <protection/>
    </xf>
    <xf numFmtId="49" fontId="13" fillId="0" borderId="0" xfId="74" applyNumberFormat="1" applyFont="1" applyFill="1" applyAlignment="1" applyProtection="1">
      <alignment horizontal="center" vertical="center"/>
      <protection/>
    </xf>
    <xf numFmtId="0" fontId="13" fillId="0" borderId="0" xfId="74" applyFont="1" applyAlignment="1">
      <alignment horizontal="center" vertical="center" wrapText="1"/>
      <protection/>
    </xf>
    <xf numFmtId="179" fontId="13" fillId="0" borderId="0" xfId="74" applyNumberFormat="1" applyFont="1" applyAlignment="1">
      <alignment horizontal="center" vertical="center"/>
      <protection/>
    </xf>
    <xf numFmtId="0" fontId="13" fillId="0" borderId="0" xfId="74" applyFont="1" applyAlignment="1">
      <alignment horizontal="center" vertical="center"/>
      <protection/>
    </xf>
    <xf numFmtId="49" fontId="2" fillId="0" borderId="0" xfId="74" applyNumberFormat="1" applyFont="1" applyFill="1" applyAlignment="1" applyProtection="1">
      <alignment horizontal="center" vertical="center" wrapText="1"/>
      <protection/>
    </xf>
    <xf numFmtId="49" fontId="18" fillId="0" borderId="0" xfId="74" applyNumberFormat="1" applyFont="1" applyFill="1" applyAlignment="1" applyProtection="1">
      <alignment horizontal="center" vertical="center" wrapText="1"/>
      <protection/>
    </xf>
    <xf numFmtId="0" fontId="0" fillId="0" borderId="0" xfId="74" applyFont="1" applyAlignment="1">
      <alignment horizontal="center" vertical="center" wrapText="1"/>
      <protection/>
    </xf>
    <xf numFmtId="179" fontId="0" fillId="0" borderId="0" xfId="74" applyNumberFormat="1" applyFont="1" applyAlignment="1">
      <alignment horizontal="center" vertical="center"/>
      <protection/>
    </xf>
    <xf numFmtId="0" fontId="7" fillId="0" borderId="13" xfId="74" applyFont="1" applyBorder="1" applyAlignment="1">
      <alignment horizontal="right" vertical="center"/>
      <protection/>
    </xf>
    <xf numFmtId="0" fontId="10" fillId="0" borderId="9" xfId="74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9" xfId="72" applyNumberFormat="1" applyFont="1" applyFill="1" applyBorder="1" applyAlignment="1" applyProtection="1">
      <alignment horizontal="center" vertical="center" wrapText="1"/>
      <protection/>
    </xf>
    <xf numFmtId="0" fontId="7" fillId="0" borderId="9" xfId="74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 wrapText="1"/>
    </xf>
    <xf numFmtId="49" fontId="7" fillId="0" borderId="9" xfId="74" applyNumberFormat="1" applyFont="1" applyFill="1" applyBorder="1" applyAlignment="1">
      <alignment horizontal="left" vertical="center" wrapText="1"/>
      <protection/>
    </xf>
    <xf numFmtId="4" fontId="7" fillId="0" borderId="9" xfId="74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71" applyFont="1">
      <alignment/>
      <protection/>
    </xf>
    <xf numFmtId="0" fontId="0" fillId="0" borderId="0" xfId="71" applyFont="1" applyAlignment="1">
      <alignment horizontal="right" vertical="center"/>
      <protection/>
    </xf>
    <xf numFmtId="0" fontId="10" fillId="0" borderId="9" xfId="71" applyFont="1" applyBorder="1" applyAlignment="1">
      <alignment horizontal="centerContinuous" vertical="center"/>
      <protection/>
    </xf>
    <xf numFmtId="0" fontId="10" fillId="0" borderId="9" xfId="71" applyFont="1" applyBorder="1" applyAlignment="1">
      <alignment horizontal="center" vertical="center"/>
      <protection/>
    </xf>
    <xf numFmtId="0" fontId="7" fillId="0" borderId="9" xfId="71" applyFont="1" applyBorder="1" applyAlignment="1">
      <alignment vertical="center"/>
      <protection/>
    </xf>
    <xf numFmtId="178" fontId="7" fillId="0" borderId="9" xfId="71" applyNumberFormat="1" applyFont="1" applyFill="1" applyBorder="1" applyAlignment="1">
      <alignment horizontal="right" vertical="center" wrapText="1"/>
      <protection/>
    </xf>
    <xf numFmtId="178" fontId="7" fillId="0" borderId="9" xfId="71" applyNumberFormat="1" applyFont="1" applyFill="1" applyBorder="1" applyAlignment="1">
      <alignment horizontal="right" vertical="center"/>
      <protection/>
    </xf>
    <xf numFmtId="0" fontId="7" fillId="0" borderId="9" xfId="70" applyFont="1" applyBorder="1" applyAlignment="1">
      <alignment vertical="center"/>
      <protection/>
    </xf>
    <xf numFmtId="0" fontId="7" fillId="0" borderId="9" xfId="71" applyFont="1" applyBorder="1" applyAlignment="1">
      <alignment horizontal="center" vertical="center"/>
      <protection/>
    </xf>
    <xf numFmtId="4" fontId="7" fillId="0" borderId="9" xfId="71" applyNumberFormat="1" applyFont="1" applyFill="1" applyBorder="1" applyAlignment="1">
      <alignment horizontal="right" vertical="center" wrapText="1"/>
      <protection/>
    </xf>
    <xf numFmtId="0" fontId="10" fillId="0" borderId="9" xfId="41" applyFont="1" applyBorder="1" applyAlignment="1" quotePrefix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 3 6 4" xfId="40"/>
    <cellStyle name="常规_04-分类改革-预算表 2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60% - 强调文字颜色 6" xfId="69"/>
    <cellStyle name="常规 48 3" xfId="70"/>
    <cellStyle name="常规 2 10" xfId="71"/>
    <cellStyle name="常规 50 2" xfId="72"/>
    <cellStyle name="常规 45 2" xfId="73"/>
    <cellStyle name="常规 3_收入总表2 2" xfId="74"/>
    <cellStyle name="常规 44 2" xfId="75"/>
    <cellStyle name="常规 63" xfId="76"/>
    <cellStyle name="常规 14 2" xfId="77"/>
    <cellStyle name="常规 6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29.875" style="12" customWidth="1"/>
    <col min="2" max="2" width="15.125" style="12" customWidth="1"/>
    <col min="3" max="3" width="26.25390625" style="12" customWidth="1"/>
    <col min="4" max="4" width="14.75390625" style="12" customWidth="1"/>
    <col min="5" max="16384" width="9.00390625" style="12" customWidth="1"/>
  </cols>
  <sheetData>
    <row r="1" spans="1:4" ht="14.25">
      <c r="A1" s="145"/>
      <c r="B1" s="145"/>
      <c r="C1" s="145"/>
      <c r="D1" s="145"/>
    </row>
    <row r="2" spans="1:4" ht="14.25">
      <c r="A2" s="146" t="s">
        <v>0</v>
      </c>
      <c r="B2"/>
      <c r="C2"/>
      <c r="D2"/>
    </row>
    <row r="3" spans="1:4" ht="20.25">
      <c r="A3" s="72" t="s">
        <v>1</v>
      </c>
      <c r="B3" s="72"/>
      <c r="C3" s="72"/>
      <c r="D3" s="72"/>
    </row>
    <row r="4" spans="1:4" ht="14.25">
      <c r="A4" s="147"/>
      <c r="B4" s="147"/>
      <c r="C4" s="147"/>
      <c r="D4" s="148" t="s">
        <v>2</v>
      </c>
    </row>
    <row r="5" spans="1:4" ht="19.5" customHeight="1">
      <c r="A5" s="149" t="s">
        <v>3</v>
      </c>
      <c r="B5" s="149"/>
      <c r="C5" s="149" t="s">
        <v>4</v>
      </c>
      <c r="D5" s="149"/>
    </row>
    <row r="6" spans="1:4" ht="19.5" customHeight="1">
      <c r="A6" s="150" t="s">
        <v>5</v>
      </c>
      <c r="B6" s="150" t="s">
        <v>6</v>
      </c>
      <c r="C6" s="150" t="s">
        <v>7</v>
      </c>
      <c r="D6" s="150" t="s">
        <v>6</v>
      </c>
    </row>
    <row r="7" spans="1:4" ht="19.5" customHeight="1">
      <c r="A7" s="151" t="s">
        <v>8</v>
      </c>
      <c r="B7" s="152">
        <v>4330.87</v>
      </c>
      <c r="C7" s="151" t="s">
        <v>9</v>
      </c>
      <c r="D7" s="153">
        <v>161.87</v>
      </c>
    </row>
    <row r="8" spans="1:4" ht="19.5" customHeight="1">
      <c r="A8" s="151" t="s">
        <v>10</v>
      </c>
      <c r="B8" s="152"/>
      <c r="C8" s="151" t="s">
        <v>11</v>
      </c>
      <c r="D8" s="152">
        <v>150.17</v>
      </c>
    </row>
    <row r="9" spans="1:4" ht="19.5" customHeight="1">
      <c r="A9" s="154" t="s">
        <v>12</v>
      </c>
      <c r="B9" s="152"/>
      <c r="C9" s="151" t="s">
        <v>13</v>
      </c>
      <c r="D9" s="152"/>
    </row>
    <row r="10" spans="1:4" ht="19.5" customHeight="1">
      <c r="A10" s="154" t="s">
        <v>14</v>
      </c>
      <c r="B10" s="152"/>
      <c r="C10" s="151" t="s">
        <v>15</v>
      </c>
      <c r="D10" s="152">
        <v>11.7</v>
      </c>
    </row>
    <row r="11" spans="1:4" ht="19.5" customHeight="1">
      <c r="A11" s="154" t="s">
        <v>16</v>
      </c>
      <c r="B11" s="152"/>
      <c r="C11" s="151" t="s">
        <v>17</v>
      </c>
      <c r="D11" s="152">
        <v>4169</v>
      </c>
    </row>
    <row r="12" spans="1:4" ht="19.5" customHeight="1">
      <c r="A12" s="155" t="s">
        <v>18</v>
      </c>
      <c r="B12" s="156">
        <v>4330.87</v>
      </c>
      <c r="C12" s="155" t="s">
        <v>19</v>
      </c>
      <c r="D12" s="152">
        <f>SUM(D7,D11)</f>
        <v>4330.87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A7" sqref="A7"/>
    </sheetView>
  </sheetViews>
  <sheetFormatPr defaultColWidth="9.00390625" defaultRowHeight="14.25"/>
  <cols>
    <col min="1" max="1" width="14.875" style="12" customWidth="1"/>
    <col min="2" max="2" width="20.50390625" style="12" customWidth="1"/>
    <col min="3" max="3" width="10.50390625" style="12" customWidth="1"/>
    <col min="4" max="4" width="11.375" style="12" customWidth="1"/>
    <col min="5" max="5" width="11.875" style="12" customWidth="1"/>
    <col min="6" max="6" width="13.125" style="12" customWidth="1"/>
    <col min="7" max="7" width="10.50390625" style="12" customWidth="1"/>
    <col min="8" max="8" width="8.625" style="12" customWidth="1"/>
    <col min="9" max="10" width="10.00390625" style="12" customWidth="1"/>
    <col min="11" max="11" width="12.875" style="12" customWidth="1"/>
    <col min="12" max="16384" width="9.00390625" style="12" customWidth="1"/>
  </cols>
  <sheetData>
    <row r="1" ht="21" customHeight="1">
      <c r="A1" s="23" t="s">
        <v>286</v>
      </c>
    </row>
    <row r="2" spans="1:11" ht="26.25" customHeight="1">
      <c r="A2" s="24" t="s">
        <v>287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3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32" t="s">
        <v>2</v>
      </c>
    </row>
    <row r="4" spans="1:11" ht="19.5" customHeight="1">
      <c r="A4" s="26" t="s">
        <v>288</v>
      </c>
      <c r="B4" s="26" t="s">
        <v>289</v>
      </c>
      <c r="C4" s="26" t="s">
        <v>290</v>
      </c>
      <c r="D4" s="26" t="s">
        <v>291</v>
      </c>
      <c r="E4" s="26" t="s">
        <v>292</v>
      </c>
      <c r="F4" s="26" t="s">
        <v>293</v>
      </c>
      <c r="G4" s="26" t="s">
        <v>294</v>
      </c>
      <c r="H4" s="27" t="s">
        <v>295</v>
      </c>
      <c r="I4" s="27"/>
      <c r="J4" s="27"/>
      <c r="K4" s="26" t="s">
        <v>296</v>
      </c>
    </row>
    <row r="5" spans="1:11" ht="36.75" customHeight="1">
      <c r="A5" s="28"/>
      <c r="B5" s="28"/>
      <c r="C5" s="28"/>
      <c r="D5" s="28"/>
      <c r="E5" s="28"/>
      <c r="F5" s="28"/>
      <c r="G5" s="28"/>
      <c r="H5" s="27" t="s">
        <v>297</v>
      </c>
      <c r="I5" s="27" t="s">
        <v>298</v>
      </c>
      <c r="J5" s="27" t="s">
        <v>299</v>
      </c>
      <c r="K5" s="28"/>
    </row>
    <row r="6" spans="1:11" ht="19.5" customHeight="1">
      <c r="A6" s="29" t="s">
        <v>300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9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9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83.75" customHeight="1">
      <c r="A14" s="30" t="s">
        <v>301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SheetLayoutView="100" workbookViewId="0" topLeftCell="A1">
      <selection activeCell="B3" sqref="B3:D3"/>
    </sheetView>
  </sheetViews>
  <sheetFormatPr defaultColWidth="9.00390625" defaultRowHeight="14.25"/>
  <cols>
    <col min="1" max="1" width="11.125" style="12" customWidth="1"/>
    <col min="2" max="2" width="11.50390625" style="12" customWidth="1"/>
    <col min="3" max="3" width="29.375" style="12" customWidth="1"/>
    <col min="4" max="4" width="30.75390625" style="12" customWidth="1"/>
    <col min="5" max="16384" width="9.00390625" style="12" customWidth="1"/>
  </cols>
  <sheetData>
    <row r="1" spans="1:4" ht="24.75" customHeight="1">
      <c r="A1" s="13" t="s">
        <v>302</v>
      </c>
      <c r="B1" s="2"/>
      <c r="C1" s="2"/>
      <c r="D1" s="2"/>
    </row>
    <row r="2" spans="1:4" ht="34.5" customHeight="1">
      <c r="A2" s="14" t="s">
        <v>303</v>
      </c>
      <c r="B2" s="14"/>
      <c r="C2" s="14"/>
      <c r="D2" s="14"/>
    </row>
    <row r="3" spans="1:4" ht="86.25" customHeight="1">
      <c r="A3" s="15" t="s">
        <v>304</v>
      </c>
      <c r="B3" s="16" t="s">
        <v>300</v>
      </c>
      <c r="C3" s="16"/>
      <c r="D3" s="16"/>
    </row>
    <row r="4" spans="1:4" ht="19.5" customHeight="1">
      <c r="A4" s="15" t="s">
        <v>305</v>
      </c>
      <c r="B4" s="15" t="s">
        <v>306</v>
      </c>
      <c r="C4" s="15" t="s">
        <v>307</v>
      </c>
      <c r="D4" s="15" t="s">
        <v>308</v>
      </c>
    </row>
    <row r="5" spans="1:4" ht="19.5" customHeight="1">
      <c r="A5" s="15"/>
      <c r="B5" s="17" t="s">
        <v>309</v>
      </c>
      <c r="C5" s="18" t="s">
        <v>310</v>
      </c>
      <c r="D5" s="19"/>
    </row>
    <row r="6" spans="1:4" ht="19.5" customHeight="1">
      <c r="A6" s="15"/>
      <c r="B6" s="20"/>
      <c r="C6" s="18" t="s">
        <v>311</v>
      </c>
      <c r="D6" s="19"/>
    </row>
    <row r="7" spans="1:4" ht="19.5" customHeight="1">
      <c r="A7" s="15"/>
      <c r="B7" s="21"/>
      <c r="C7" s="18" t="s">
        <v>312</v>
      </c>
      <c r="D7" s="19"/>
    </row>
    <row r="8" spans="1:4" ht="19.5" customHeight="1">
      <c r="A8" s="15"/>
      <c r="B8" s="17" t="s">
        <v>313</v>
      </c>
      <c r="C8" s="18" t="s">
        <v>310</v>
      </c>
      <c r="D8" s="19"/>
    </row>
    <row r="9" spans="1:4" ht="19.5" customHeight="1">
      <c r="A9" s="15"/>
      <c r="B9" s="20"/>
      <c r="C9" s="18" t="s">
        <v>311</v>
      </c>
      <c r="D9" s="19"/>
    </row>
    <row r="10" spans="1:4" ht="19.5" customHeight="1">
      <c r="A10" s="15"/>
      <c r="B10" s="21"/>
      <c r="C10" s="18" t="s">
        <v>312</v>
      </c>
      <c r="D10" s="19"/>
    </row>
    <row r="11" spans="1:4" ht="19.5" customHeight="1">
      <c r="A11" s="15"/>
      <c r="B11" s="19" t="s">
        <v>314</v>
      </c>
      <c r="C11" s="18" t="s">
        <v>310</v>
      </c>
      <c r="D11" s="19"/>
    </row>
    <row r="12" spans="1:4" ht="19.5" customHeight="1">
      <c r="A12" s="15"/>
      <c r="B12" s="19"/>
      <c r="C12" s="18" t="s">
        <v>311</v>
      </c>
      <c r="D12" s="19"/>
    </row>
    <row r="13" spans="1:4" ht="19.5" customHeight="1">
      <c r="A13" s="15"/>
      <c r="B13" s="19"/>
      <c r="C13" s="18" t="s">
        <v>312</v>
      </c>
      <c r="D13" s="19"/>
    </row>
    <row r="14" spans="1:4" ht="26.25" customHeight="1">
      <c r="A14" s="22" t="s">
        <v>315</v>
      </c>
      <c r="B14" s="22"/>
      <c r="C14" s="22"/>
      <c r="D14" s="22"/>
    </row>
  </sheetData>
  <sheetProtection/>
  <mergeCells count="7">
    <mergeCell ref="A2:D2"/>
    <mergeCell ref="B3:D3"/>
    <mergeCell ref="A14:D14"/>
    <mergeCell ref="A4:A13"/>
    <mergeCell ref="B5:B7"/>
    <mergeCell ref="B8:B10"/>
    <mergeCell ref="B11:B13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SheetLayoutView="100" workbookViewId="0" topLeftCell="A1">
      <selection activeCell="F7" sqref="F7"/>
    </sheetView>
  </sheetViews>
  <sheetFormatPr defaultColWidth="8.125" defaultRowHeight="31.5" customHeight="1"/>
  <cols>
    <col min="1" max="1" width="14.375" style="2" customWidth="1"/>
    <col min="2" max="2" width="14.25390625" style="2" customWidth="1"/>
    <col min="3" max="3" width="23.875" style="2" customWidth="1"/>
    <col min="4" max="4" width="26.50390625" style="2" customWidth="1"/>
    <col min="5" max="6" width="8.125" style="2" customWidth="1"/>
    <col min="7" max="7" width="29.00390625" style="2" customWidth="1"/>
    <col min="8" max="8" width="8.125" style="2" customWidth="1"/>
    <col min="9" max="9" width="11.25390625" style="2" customWidth="1"/>
    <col min="10" max="10" width="14.00390625" style="2" customWidth="1"/>
    <col min="11" max="11" width="16.00390625" style="2" customWidth="1"/>
    <col min="12" max="12" width="24.75390625" style="2" customWidth="1"/>
    <col min="13" max="16384" width="8.125" style="2" customWidth="1"/>
  </cols>
  <sheetData>
    <row r="1" s="1" customFormat="1" ht="27" customHeight="1">
      <c r="A1" s="3" t="s">
        <v>316</v>
      </c>
    </row>
    <row r="2" spans="1:12" s="1" customFormat="1" ht="39.75" customHeight="1">
      <c r="A2" s="4" t="s">
        <v>317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87.75" customHeight="1">
      <c r="A3" s="5" t="s">
        <v>318</v>
      </c>
      <c r="B3" s="5" t="s">
        <v>319</v>
      </c>
      <c r="C3" s="5" t="s">
        <v>320</v>
      </c>
      <c r="D3" s="5" t="s">
        <v>321</v>
      </c>
      <c r="E3" s="5"/>
      <c r="F3" s="5"/>
      <c r="G3" s="5" t="s">
        <v>322</v>
      </c>
      <c r="H3" s="5" t="s">
        <v>323</v>
      </c>
      <c r="I3" s="5"/>
      <c r="J3" s="5"/>
      <c r="K3" s="5"/>
      <c r="L3" s="5"/>
    </row>
    <row r="4" spans="1:12" s="2" customFormat="1" ht="23.25" customHeight="1">
      <c r="A4" s="5"/>
      <c r="B4" s="5"/>
      <c r="C4" s="5"/>
      <c r="D4" s="5" t="s">
        <v>38</v>
      </c>
      <c r="E4" s="5" t="s">
        <v>324</v>
      </c>
      <c r="F4" s="5" t="s">
        <v>325</v>
      </c>
      <c r="G4" s="5"/>
      <c r="H4" s="5" t="s">
        <v>326</v>
      </c>
      <c r="I4" s="5" t="s">
        <v>327</v>
      </c>
      <c r="J4" s="5" t="s">
        <v>328</v>
      </c>
      <c r="K4" s="5" t="s">
        <v>329</v>
      </c>
      <c r="L4" s="5" t="s">
        <v>330</v>
      </c>
    </row>
    <row r="5" spans="1:12" s="2" customFormat="1" ht="33" customHeight="1">
      <c r="A5" s="6" t="s">
        <v>331</v>
      </c>
      <c r="B5" s="6" t="s">
        <v>332</v>
      </c>
      <c r="C5" s="7">
        <v>1100</v>
      </c>
      <c r="D5" s="7">
        <v>1149</v>
      </c>
      <c r="E5" s="7">
        <v>1149</v>
      </c>
      <c r="F5" s="7">
        <v>0</v>
      </c>
      <c r="G5" s="8" t="s">
        <v>333</v>
      </c>
      <c r="H5" s="6" t="s">
        <v>334</v>
      </c>
      <c r="I5" s="6" t="s">
        <v>335</v>
      </c>
      <c r="J5" s="6" t="s">
        <v>336</v>
      </c>
      <c r="K5" s="6" t="s">
        <v>337</v>
      </c>
      <c r="L5" s="11" t="s">
        <v>338</v>
      </c>
    </row>
    <row r="6" spans="1:12" s="2" customFormat="1" ht="23.25" customHeight="1">
      <c r="A6" s="6" t="s">
        <v>339</v>
      </c>
      <c r="B6" s="6" t="s">
        <v>332</v>
      </c>
      <c r="C6" s="7">
        <v>0</v>
      </c>
      <c r="D6" s="7">
        <v>0</v>
      </c>
      <c r="E6" s="7">
        <v>0</v>
      </c>
      <c r="F6" s="7">
        <v>0</v>
      </c>
      <c r="G6" s="6" t="s">
        <v>340</v>
      </c>
      <c r="H6" s="6" t="s">
        <v>313</v>
      </c>
      <c r="I6" s="6" t="s">
        <v>341</v>
      </c>
      <c r="J6" s="6" t="s">
        <v>342</v>
      </c>
      <c r="K6" s="6" t="s">
        <v>343</v>
      </c>
      <c r="L6" s="11" t="s">
        <v>344</v>
      </c>
    </row>
    <row r="7" spans="1:12" s="2" customFormat="1" ht="23.25" customHeight="1">
      <c r="A7" s="6" t="s">
        <v>345</v>
      </c>
      <c r="B7" s="6" t="s">
        <v>332</v>
      </c>
      <c r="C7" s="7">
        <v>0</v>
      </c>
      <c r="D7" s="7">
        <v>0</v>
      </c>
      <c r="E7" s="7">
        <v>0</v>
      </c>
      <c r="F7" s="7">
        <v>0</v>
      </c>
      <c r="G7" s="6" t="s">
        <v>340</v>
      </c>
      <c r="H7" s="6" t="s">
        <v>313</v>
      </c>
      <c r="I7" s="6" t="s">
        <v>346</v>
      </c>
      <c r="J7" s="6" t="s">
        <v>342</v>
      </c>
      <c r="K7" s="6" t="s">
        <v>347</v>
      </c>
      <c r="L7" s="11" t="s">
        <v>348</v>
      </c>
    </row>
    <row r="8" spans="1:12" s="2" customFormat="1" ht="23.25" customHeight="1">
      <c r="A8" s="6" t="s">
        <v>349</v>
      </c>
      <c r="B8" s="6" t="s">
        <v>332</v>
      </c>
      <c r="C8" s="7">
        <v>0</v>
      </c>
      <c r="D8" s="7">
        <v>0</v>
      </c>
      <c r="E8" s="7">
        <v>0</v>
      </c>
      <c r="F8" s="7">
        <v>0</v>
      </c>
      <c r="G8" s="6" t="s">
        <v>340</v>
      </c>
      <c r="H8" s="6" t="s">
        <v>314</v>
      </c>
      <c r="I8" s="6" t="s">
        <v>350</v>
      </c>
      <c r="J8" s="6" t="s">
        <v>342</v>
      </c>
      <c r="K8" s="6" t="s">
        <v>351</v>
      </c>
      <c r="L8" s="11" t="s">
        <v>352</v>
      </c>
    </row>
    <row r="9" spans="1:12" s="2" customFormat="1" ht="23.25" customHeight="1">
      <c r="A9" s="6" t="s">
        <v>353</v>
      </c>
      <c r="B9" s="6" t="s">
        <v>332</v>
      </c>
      <c r="C9" s="7">
        <v>0</v>
      </c>
      <c r="D9" s="7">
        <v>0</v>
      </c>
      <c r="E9" s="7">
        <v>0</v>
      </c>
      <c r="F9" s="7">
        <v>0</v>
      </c>
      <c r="G9" s="6" t="s">
        <v>340</v>
      </c>
      <c r="H9" s="6" t="s">
        <v>314</v>
      </c>
      <c r="I9" s="6" t="s">
        <v>354</v>
      </c>
      <c r="J9" s="6" t="s">
        <v>355</v>
      </c>
      <c r="K9" s="6" t="s">
        <v>356</v>
      </c>
      <c r="L9" s="11" t="s">
        <v>357</v>
      </c>
    </row>
    <row r="10" spans="1:12" s="2" customFormat="1" ht="42" customHeight="1">
      <c r="A10" s="6" t="s">
        <v>358</v>
      </c>
      <c r="B10" s="6" t="s">
        <v>359</v>
      </c>
      <c r="C10" s="7">
        <v>5</v>
      </c>
      <c r="D10" s="7">
        <v>5</v>
      </c>
      <c r="E10" s="7">
        <v>5</v>
      </c>
      <c r="F10" s="7">
        <v>0</v>
      </c>
      <c r="G10" s="8" t="s">
        <v>360</v>
      </c>
      <c r="H10" s="6" t="s">
        <v>334</v>
      </c>
      <c r="I10" s="6" t="s">
        <v>335</v>
      </c>
      <c r="J10" s="6" t="s">
        <v>336</v>
      </c>
      <c r="K10" s="6" t="s">
        <v>361</v>
      </c>
      <c r="L10" s="11" t="s">
        <v>362</v>
      </c>
    </row>
    <row r="11" spans="1:12" s="2" customFormat="1" ht="23.25" customHeight="1">
      <c r="A11" s="6" t="s">
        <v>363</v>
      </c>
      <c r="B11" s="6" t="s">
        <v>359</v>
      </c>
      <c r="C11" s="7">
        <v>0</v>
      </c>
      <c r="D11" s="7">
        <v>0</v>
      </c>
      <c r="E11" s="7">
        <v>0</v>
      </c>
      <c r="F11" s="7">
        <v>0</v>
      </c>
      <c r="G11" s="6" t="s">
        <v>340</v>
      </c>
      <c r="H11" s="6" t="s">
        <v>313</v>
      </c>
      <c r="I11" s="6" t="s">
        <v>346</v>
      </c>
      <c r="J11" s="6" t="s">
        <v>364</v>
      </c>
      <c r="K11" s="6" t="s">
        <v>365</v>
      </c>
      <c r="L11" s="11" t="s">
        <v>366</v>
      </c>
    </row>
    <row r="12" spans="1:12" s="2" customFormat="1" ht="23.25" customHeight="1">
      <c r="A12" s="6" t="s">
        <v>367</v>
      </c>
      <c r="B12" s="6" t="s">
        <v>359</v>
      </c>
      <c r="C12" s="7">
        <v>0</v>
      </c>
      <c r="D12" s="7">
        <v>0</v>
      </c>
      <c r="E12" s="7">
        <v>0</v>
      </c>
      <c r="F12" s="7">
        <v>0</v>
      </c>
      <c r="G12" s="6" t="s">
        <v>340</v>
      </c>
      <c r="H12" s="6" t="s">
        <v>313</v>
      </c>
      <c r="I12" s="6" t="s">
        <v>346</v>
      </c>
      <c r="J12" s="6" t="s">
        <v>368</v>
      </c>
      <c r="K12" s="6" t="s">
        <v>369</v>
      </c>
      <c r="L12" s="11" t="s">
        <v>370</v>
      </c>
    </row>
    <row r="13" spans="1:12" s="2" customFormat="1" ht="23.25" customHeight="1">
      <c r="A13" s="6" t="s">
        <v>371</v>
      </c>
      <c r="B13" s="6" t="s">
        <v>359</v>
      </c>
      <c r="C13" s="7">
        <v>0</v>
      </c>
      <c r="D13" s="7">
        <v>0</v>
      </c>
      <c r="E13" s="7">
        <v>0</v>
      </c>
      <c r="F13" s="7">
        <v>0</v>
      </c>
      <c r="G13" s="6" t="s">
        <v>340</v>
      </c>
      <c r="H13" s="6" t="s">
        <v>314</v>
      </c>
      <c r="I13" s="6" t="s">
        <v>372</v>
      </c>
      <c r="J13" s="6" t="s">
        <v>373</v>
      </c>
      <c r="K13" s="6" t="s">
        <v>374</v>
      </c>
      <c r="L13" s="11" t="s">
        <v>375</v>
      </c>
    </row>
    <row r="14" spans="1:12" s="2" customFormat="1" ht="21.75" customHeight="1">
      <c r="A14" s="6" t="s">
        <v>376</v>
      </c>
      <c r="B14" s="6" t="s">
        <v>359</v>
      </c>
      <c r="C14" s="7">
        <v>0</v>
      </c>
      <c r="D14" s="7">
        <v>0</v>
      </c>
      <c r="E14" s="7">
        <v>0</v>
      </c>
      <c r="F14" s="7">
        <v>0</v>
      </c>
      <c r="G14" s="6" t="s">
        <v>340</v>
      </c>
      <c r="H14" s="6" t="s">
        <v>314</v>
      </c>
      <c r="I14" s="6" t="s">
        <v>377</v>
      </c>
      <c r="J14" s="6" t="s">
        <v>378</v>
      </c>
      <c r="K14" s="6" t="s">
        <v>379</v>
      </c>
      <c r="L14" s="11" t="s">
        <v>380</v>
      </c>
    </row>
    <row r="15" spans="1:12" s="2" customFormat="1" ht="31.5" customHeight="1">
      <c r="A15" s="6" t="s">
        <v>381</v>
      </c>
      <c r="B15" s="6" t="s">
        <v>382</v>
      </c>
      <c r="C15" s="7">
        <v>15</v>
      </c>
      <c r="D15" s="7">
        <v>15</v>
      </c>
      <c r="E15" s="7">
        <v>15</v>
      </c>
      <c r="F15" s="7">
        <v>0</v>
      </c>
      <c r="G15" s="8" t="s">
        <v>383</v>
      </c>
      <c r="H15" s="6" t="s">
        <v>334</v>
      </c>
      <c r="I15" s="6" t="s">
        <v>335</v>
      </c>
      <c r="J15" s="6" t="s">
        <v>336</v>
      </c>
      <c r="K15" s="6" t="s">
        <v>384</v>
      </c>
      <c r="L15" s="11" t="s">
        <v>385</v>
      </c>
    </row>
    <row r="16" spans="1:12" s="2" customFormat="1" ht="31.5" customHeight="1">
      <c r="A16" s="6" t="s">
        <v>386</v>
      </c>
      <c r="B16" s="6" t="s">
        <v>382</v>
      </c>
      <c r="C16" s="7">
        <v>0</v>
      </c>
      <c r="D16" s="7">
        <v>0</v>
      </c>
      <c r="E16" s="7">
        <v>0</v>
      </c>
      <c r="F16" s="7">
        <v>0</v>
      </c>
      <c r="G16" s="6" t="s">
        <v>340</v>
      </c>
      <c r="H16" s="6" t="s">
        <v>313</v>
      </c>
      <c r="I16" s="6" t="s">
        <v>341</v>
      </c>
      <c r="J16" s="6" t="s">
        <v>387</v>
      </c>
      <c r="K16" s="6" t="s">
        <v>388</v>
      </c>
      <c r="L16" s="11" t="s">
        <v>389</v>
      </c>
    </row>
    <row r="17" spans="1:12" s="2" customFormat="1" ht="31.5" customHeight="1">
      <c r="A17" s="6" t="s">
        <v>390</v>
      </c>
      <c r="B17" s="6" t="s">
        <v>382</v>
      </c>
      <c r="C17" s="7">
        <v>0</v>
      </c>
      <c r="D17" s="7">
        <v>0</v>
      </c>
      <c r="E17" s="7">
        <v>0</v>
      </c>
      <c r="F17" s="7">
        <v>0</v>
      </c>
      <c r="G17" s="6" t="s">
        <v>340</v>
      </c>
      <c r="H17" s="6" t="s">
        <v>313</v>
      </c>
      <c r="I17" s="6" t="s">
        <v>346</v>
      </c>
      <c r="J17" s="6" t="s">
        <v>391</v>
      </c>
      <c r="K17" s="6" t="s">
        <v>392</v>
      </c>
      <c r="L17" s="11" t="s">
        <v>393</v>
      </c>
    </row>
    <row r="18" spans="1:12" s="2" customFormat="1" ht="31.5" customHeight="1">
      <c r="A18" s="6" t="s">
        <v>394</v>
      </c>
      <c r="B18" s="6" t="s">
        <v>382</v>
      </c>
      <c r="C18" s="7">
        <v>0</v>
      </c>
      <c r="D18" s="7">
        <v>0</v>
      </c>
      <c r="E18" s="7">
        <v>0</v>
      </c>
      <c r="F18" s="7">
        <v>0</v>
      </c>
      <c r="G18" s="6" t="s">
        <v>340</v>
      </c>
      <c r="H18" s="6" t="s">
        <v>314</v>
      </c>
      <c r="I18" s="6" t="s">
        <v>354</v>
      </c>
      <c r="J18" s="6" t="s">
        <v>395</v>
      </c>
      <c r="K18" s="6" t="s">
        <v>396</v>
      </c>
      <c r="L18" s="11" t="s">
        <v>397</v>
      </c>
    </row>
    <row r="19" spans="1:12" s="2" customFormat="1" ht="31.5" customHeight="1">
      <c r="A19" s="6" t="s">
        <v>398</v>
      </c>
      <c r="B19" s="6" t="s">
        <v>382</v>
      </c>
      <c r="C19" s="7">
        <v>0</v>
      </c>
      <c r="D19" s="7">
        <v>0</v>
      </c>
      <c r="E19" s="7">
        <v>0</v>
      </c>
      <c r="F19" s="7">
        <v>0</v>
      </c>
      <c r="G19" s="6" t="s">
        <v>340</v>
      </c>
      <c r="H19" s="6" t="s">
        <v>314</v>
      </c>
      <c r="I19" s="6" t="s">
        <v>377</v>
      </c>
      <c r="J19" s="6" t="s">
        <v>399</v>
      </c>
      <c r="K19" s="6" t="s">
        <v>400</v>
      </c>
      <c r="L19" s="11" t="s">
        <v>401</v>
      </c>
    </row>
    <row r="20" spans="1:12" s="2" customFormat="1" ht="31.5" customHeight="1">
      <c r="A20" s="6" t="s">
        <v>402</v>
      </c>
      <c r="B20" s="6" t="s">
        <v>403</v>
      </c>
      <c r="C20" s="7">
        <v>3000</v>
      </c>
      <c r="D20" s="7">
        <v>3000</v>
      </c>
      <c r="E20" s="7">
        <v>3000</v>
      </c>
      <c r="F20" s="7">
        <v>0</v>
      </c>
      <c r="G20" s="6" t="s">
        <v>404</v>
      </c>
      <c r="H20" s="6" t="s">
        <v>334</v>
      </c>
      <c r="I20" s="6" t="s">
        <v>335</v>
      </c>
      <c r="J20" s="6" t="s">
        <v>336</v>
      </c>
      <c r="K20" s="6" t="s">
        <v>337</v>
      </c>
      <c r="L20" s="11" t="s">
        <v>338</v>
      </c>
    </row>
    <row r="21" spans="1:12" s="2" customFormat="1" ht="31.5" customHeight="1">
      <c r="A21" s="6" t="s">
        <v>405</v>
      </c>
      <c r="B21" s="6" t="s">
        <v>403</v>
      </c>
      <c r="C21" s="7">
        <v>0</v>
      </c>
      <c r="D21" s="7">
        <v>0</v>
      </c>
      <c r="E21" s="7">
        <v>0</v>
      </c>
      <c r="F21" s="7">
        <v>0</v>
      </c>
      <c r="G21" s="6" t="s">
        <v>340</v>
      </c>
      <c r="H21" s="6" t="s">
        <v>313</v>
      </c>
      <c r="I21" s="6" t="s">
        <v>341</v>
      </c>
      <c r="J21" s="6" t="s">
        <v>342</v>
      </c>
      <c r="K21" s="6" t="s">
        <v>406</v>
      </c>
      <c r="L21" s="11" t="s">
        <v>407</v>
      </c>
    </row>
    <row r="22" spans="1:12" s="2" customFormat="1" ht="31.5" customHeight="1">
      <c r="A22" s="6" t="s">
        <v>408</v>
      </c>
      <c r="B22" s="6" t="s">
        <v>403</v>
      </c>
      <c r="C22" s="7">
        <v>0</v>
      </c>
      <c r="D22" s="7">
        <v>0</v>
      </c>
      <c r="E22" s="7">
        <v>0</v>
      </c>
      <c r="F22" s="7">
        <v>0</v>
      </c>
      <c r="G22" s="6" t="s">
        <v>340</v>
      </c>
      <c r="H22" s="6" t="s">
        <v>313</v>
      </c>
      <c r="I22" s="6" t="s">
        <v>346</v>
      </c>
      <c r="J22" s="6" t="s">
        <v>342</v>
      </c>
      <c r="K22" s="6" t="s">
        <v>409</v>
      </c>
      <c r="L22" s="11" t="s">
        <v>410</v>
      </c>
    </row>
    <row r="23" spans="1:12" s="2" customFormat="1" ht="31.5" customHeight="1">
      <c r="A23" s="6" t="s">
        <v>411</v>
      </c>
      <c r="B23" s="6" t="s">
        <v>403</v>
      </c>
      <c r="C23" s="7">
        <v>0</v>
      </c>
      <c r="D23" s="7">
        <v>0</v>
      </c>
      <c r="E23" s="7">
        <v>0</v>
      </c>
      <c r="F23" s="7">
        <v>0</v>
      </c>
      <c r="G23" s="6" t="s">
        <v>340</v>
      </c>
      <c r="H23" s="6" t="s">
        <v>314</v>
      </c>
      <c r="I23" s="6" t="s">
        <v>350</v>
      </c>
      <c r="J23" s="6" t="s">
        <v>342</v>
      </c>
      <c r="K23" s="6" t="s">
        <v>351</v>
      </c>
      <c r="L23" s="11" t="s">
        <v>412</v>
      </c>
    </row>
    <row r="24" spans="1:12" s="2" customFormat="1" ht="31.5" customHeight="1">
      <c r="A24" s="9" t="s">
        <v>413</v>
      </c>
      <c r="B24" s="9" t="s">
        <v>403</v>
      </c>
      <c r="C24" s="10">
        <v>0</v>
      </c>
      <c r="D24" s="10">
        <v>0</v>
      </c>
      <c r="E24" s="10">
        <v>0</v>
      </c>
      <c r="F24" s="10">
        <v>0</v>
      </c>
      <c r="G24" s="9" t="s">
        <v>340</v>
      </c>
      <c r="H24" s="9" t="s">
        <v>314</v>
      </c>
      <c r="I24" s="9" t="s">
        <v>414</v>
      </c>
      <c r="J24" s="9" t="s">
        <v>355</v>
      </c>
      <c r="K24" s="9" t="s">
        <v>415</v>
      </c>
      <c r="L24" s="5" t="s">
        <v>416</v>
      </c>
    </row>
  </sheetData>
  <sheetProtection/>
  <mergeCells count="7">
    <mergeCell ref="A2:L2"/>
    <mergeCell ref="D3:F3"/>
    <mergeCell ref="H3:L3"/>
    <mergeCell ref="A3:A4"/>
    <mergeCell ref="B3:B4"/>
    <mergeCell ref="C3:C4"/>
    <mergeCell ref="G3:G4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10.25390625" style="12" customWidth="1"/>
    <col min="2" max="2" width="18.375" style="12" customWidth="1"/>
    <col min="3" max="3" width="10.00390625" style="122" customWidth="1"/>
    <col min="4" max="8" width="9.50390625" style="122" customWidth="1"/>
    <col min="9" max="16384" width="9.00390625" style="12" customWidth="1"/>
  </cols>
  <sheetData>
    <row r="1" spans="1:8" ht="14.25">
      <c r="A1" s="123" t="s">
        <v>20</v>
      </c>
      <c r="B1" s="124"/>
      <c r="C1" s="125"/>
      <c r="D1" s="126"/>
      <c r="E1" s="126"/>
      <c r="F1" s="127"/>
      <c r="G1" s="128"/>
      <c r="H1" s="128"/>
    </row>
    <row r="2" spans="1:8" ht="28.5" customHeight="1">
      <c r="A2" s="129" t="s">
        <v>21</v>
      </c>
      <c r="B2" s="129"/>
      <c r="C2" s="129"/>
      <c r="D2" s="129"/>
      <c r="E2" s="129"/>
      <c r="F2" s="129"/>
      <c r="G2" s="129"/>
      <c r="H2" s="129"/>
    </row>
    <row r="3" spans="1:8" ht="25.5">
      <c r="A3" s="123"/>
      <c r="B3" s="123"/>
      <c r="C3" s="130"/>
      <c r="D3" s="131"/>
      <c r="E3" s="131"/>
      <c r="F3" s="132"/>
      <c r="G3" s="133" t="s">
        <v>2</v>
      </c>
      <c r="H3" s="133"/>
    </row>
    <row r="4" spans="1:8" ht="14.25">
      <c r="A4" s="134" t="s">
        <v>22</v>
      </c>
      <c r="B4" s="134" t="s">
        <v>23</v>
      </c>
      <c r="C4" s="135" t="s">
        <v>24</v>
      </c>
      <c r="D4" s="136"/>
      <c r="E4" s="136"/>
      <c r="F4" s="136"/>
      <c r="G4" s="136"/>
      <c r="H4" s="137"/>
    </row>
    <row r="5" spans="1:8" ht="60" customHeight="1">
      <c r="A5" s="134"/>
      <c r="B5" s="134"/>
      <c r="C5" s="138" t="s">
        <v>25</v>
      </c>
      <c r="D5" s="138" t="s">
        <v>26</v>
      </c>
      <c r="E5" s="138" t="s">
        <v>27</v>
      </c>
      <c r="F5" s="138" t="s">
        <v>28</v>
      </c>
      <c r="G5" s="139" t="s">
        <v>29</v>
      </c>
      <c r="H5" s="138" t="s">
        <v>30</v>
      </c>
    </row>
    <row r="6" spans="1:8" ht="19.5" customHeight="1">
      <c r="A6" s="140" t="s">
        <v>31</v>
      </c>
      <c r="B6" s="140" t="s">
        <v>31</v>
      </c>
      <c r="C6" s="141">
        <v>1</v>
      </c>
      <c r="D6" s="140">
        <v>2</v>
      </c>
      <c r="E6" s="141">
        <v>3</v>
      </c>
      <c r="F6" s="141">
        <v>4</v>
      </c>
      <c r="G6" s="140">
        <v>5</v>
      </c>
      <c r="H6" s="141">
        <v>6</v>
      </c>
    </row>
    <row r="7" spans="1:8" ht="34.5" customHeight="1">
      <c r="A7" s="142" t="s">
        <v>32</v>
      </c>
      <c r="B7" s="142" t="s">
        <v>33</v>
      </c>
      <c r="C7" s="143">
        <v>4330.87</v>
      </c>
      <c r="D7" s="143">
        <v>4330.87</v>
      </c>
      <c r="E7" s="143"/>
      <c r="F7" s="143"/>
      <c r="G7" s="143"/>
      <c r="H7" s="143"/>
    </row>
    <row r="8" spans="1:8" ht="19.5" customHeight="1">
      <c r="A8" s="142"/>
      <c r="B8" s="142"/>
      <c r="C8" s="143"/>
      <c r="D8" s="143"/>
      <c r="E8" s="143"/>
      <c r="F8" s="143"/>
      <c r="G8" s="143"/>
      <c r="H8" s="143"/>
    </row>
    <row r="9" spans="1:8" ht="19.5" customHeight="1">
      <c r="A9" s="115"/>
      <c r="B9" s="115"/>
      <c r="C9" s="144"/>
      <c r="D9" s="144"/>
      <c r="E9" s="144"/>
      <c r="F9" s="144"/>
      <c r="G9" s="144"/>
      <c r="H9" s="144"/>
    </row>
    <row r="10" spans="1:8" ht="19.5" customHeight="1">
      <c r="A10" s="115"/>
      <c r="B10" s="115"/>
      <c r="C10" s="144"/>
      <c r="D10" s="144"/>
      <c r="E10" s="144"/>
      <c r="F10" s="144"/>
      <c r="G10" s="144"/>
      <c r="H10" s="144"/>
    </row>
    <row r="11" spans="1:8" ht="19.5" customHeight="1">
      <c r="A11" s="115"/>
      <c r="B11" s="115"/>
      <c r="C11" s="144"/>
      <c r="D11" s="144"/>
      <c r="E11" s="144"/>
      <c r="F11" s="144"/>
      <c r="G11" s="144"/>
      <c r="H11" s="144"/>
    </row>
    <row r="12" spans="1:8" ht="19.5" customHeight="1">
      <c r="A12" s="115"/>
      <c r="B12" s="115"/>
      <c r="C12" s="144"/>
      <c r="D12" s="144"/>
      <c r="E12" s="144"/>
      <c r="F12" s="144"/>
      <c r="G12" s="144"/>
      <c r="H12" s="144"/>
    </row>
    <row r="13" spans="1:8" ht="19.5" customHeight="1">
      <c r="A13" s="115"/>
      <c r="B13" s="115"/>
      <c r="C13" s="144"/>
      <c r="D13" s="144"/>
      <c r="E13" s="144"/>
      <c r="F13" s="144"/>
      <c r="G13" s="144"/>
      <c r="H13" s="144"/>
    </row>
    <row r="14" spans="1:8" ht="19.5" customHeight="1">
      <c r="A14" s="115"/>
      <c r="B14" s="115"/>
      <c r="C14" s="144"/>
      <c r="D14" s="144"/>
      <c r="E14" s="144"/>
      <c r="F14" s="144"/>
      <c r="G14" s="144"/>
      <c r="H14" s="144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workbookViewId="0" topLeftCell="A1">
      <selection activeCell="F8" sqref="F8:F12"/>
    </sheetView>
  </sheetViews>
  <sheetFormatPr defaultColWidth="9.00390625" defaultRowHeight="14.25"/>
  <cols>
    <col min="1" max="1" width="9.00390625" style="12" customWidth="1"/>
    <col min="2" max="2" width="12.75390625" style="12" customWidth="1"/>
    <col min="3" max="3" width="9.125" style="12" customWidth="1"/>
    <col min="4" max="4" width="16.00390625" style="12" customWidth="1"/>
    <col min="5" max="5" width="7.25390625" style="12" customWidth="1"/>
    <col min="6" max="9" width="7.50390625" style="12" customWidth="1"/>
    <col min="10" max="14" width="9.625" style="12" customWidth="1"/>
    <col min="15" max="15" width="9.125" style="12" customWidth="1"/>
    <col min="16" max="16384" width="9.00390625" style="12" customWidth="1"/>
  </cols>
  <sheetData>
    <row r="1" spans="1:15" ht="25.5">
      <c r="A1" s="105" t="s">
        <v>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/>
      <c r="N1"/>
      <c r="O1"/>
    </row>
    <row r="2" spans="1:15" ht="20.25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4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17" t="s">
        <v>2</v>
      </c>
      <c r="O3" s="117"/>
    </row>
    <row r="4" spans="1:15" s="69" customFormat="1" ht="13.5">
      <c r="A4" s="109" t="s">
        <v>22</v>
      </c>
      <c r="B4" s="109" t="s">
        <v>23</v>
      </c>
      <c r="C4" s="109" t="s">
        <v>36</v>
      </c>
      <c r="D4" s="109" t="s">
        <v>37</v>
      </c>
      <c r="E4" s="109" t="s">
        <v>38</v>
      </c>
      <c r="F4" s="109" t="s">
        <v>39</v>
      </c>
      <c r="G4" s="109" t="s">
        <v>40</v>
      </c>
      <c r="H4" s="109" t="s">
        <v>41</v>
      </c>
      <c r="I4" s="109" t="s">
        <v>42</v>
      </c>
      <c r="J4" s="118" t="s">
        <v>24</v>
      </c>
      <c r="K4" s="118"/>
      <c r="L4" s="118"/>
      <c r="M4" s="118"/>
      <c r="N4" s="118"/>
      <c r="O4" s="118"/>
    </row>
    <row r="5" spans="1:15" s="69" customFormat="1" ht="42.75" customHeight="1">
      <c r="A5" s="110"/>
      <c r="B5" s="110"/>
      <c r="C5" s="110"/>
      <c r="D5" s="110"/>
      <c r="E5" s="110"/>
      <c r="F5" s="110"/>
      <c r="G5" s="110"/>
      <c r="H5" s="110"/>
      <c r="I5" s="110"/>
      <c r="J5" s="109" t="s">
        <v>38</v>
      </c>
      <c r="K5" s="109" t="s">
        <v>26</v>
      </c>
      <c r="L5" s="109" t="s">
        <v>27</v>
      </c>
      <c r="M5" s="109" t="s">
        <v>28</v>
      </c>
      <c r="N5" s="119" t="s">
        <v>29</v>
      </c>
      <c r="O5" s="109" t="s">
        <v>30</v>
      </c>
    </row>
    <row r="6" spans="1:15" s="69" customFormat="1" ht="13.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20"/>
      <c r="O6" s="111"/>
    </row>
    <row r="7" spans="1:15" s="69" customFormat="1" ht="19.5" customHeight="1">
      <c r="A7" s="112" t="s">
        <v>31</v>
      </c>
      <c r="B7" s="112" t="s">
        <v>31</v>
      </c>
      <c r="C7" s="112" t="s">
        <v>31</v>
      </c>
      <c r="D7" s="112" t="s">
        <v>31</v>
      </c>
      <c r="E7" s="112">
        <v>1</v>
      </c>
      <c r="F7" s="112">
        <v>2</v>
      </c>
      <c r="G7" s="112">
        <v>3</v>
      </c>
      <c r="H7" s="112">
        <v>4</v>
      </c>
      <c r="I7" s="112">
        <v>5</v>
      </c>
      <c r="J7" s="112">
        <v>6</v>
      </c>
      <c r="K7" s="112">
        <v>7</v>
      </c>
      <c r="L7" s="112">
        <v>8</v>
      </c>
      <c r="M7" s="112">
        <v>9</v>
      </c>
      <c r="N7" s="112">
        <v>10</v>
      </c>
      <c r="O7" s="112">
        <v>11</v>
      </c>
    </row>
    <row r="8" spans="1:15" s="69" customFormat="1" ht="33" customHeight="1">
      <c r="A8" s="113" t="s">
        <v>43</v>
      </c>
      <c r="B8" s="113" t="s">
        <v>33</v>
      </c>
      <c r="C8" s="88" t="s">
        <v>44</v>
      </c>
      <c r="D8" s="89" t="s">
        <v>45</v>
      </c>
      <c r="E8" s="114">
        <v>149.7</v>
      </c>
      <c r="F8" s="114">
        <v>138</v>
      </c>
      <c r="G8" s="114"/>
      <c r="H8" s="114">
        <v>11.7</v>
      </c>
      <c r="I8" s="114"/>
      <c r="J8" s="114">
        <f>SUM(K8:O8)</f>
        <v>149.7</v>
      </c>
      <c r="K8" s="121">
        <v>149.7</v>
      </c>
      <c r="L8" s="121"/>
      <c r="M8" s="121"/>
      <c r="N8" s="121"/>
      <c r="O8" s="121"/>
    </row>
    <row r="9" spans="1:15" s="69" customFormat="1" ht="33" customHeight="1">
      <c r="A9" s="113" t="s">
        <v>43</v>
      </c>
      <c r="B9" s="113" t="s">
        <v>33</v>
      </c>
      <c r="C9" s="88" t="s">
        <v>46</v>
      </c>
      <c r="D9" s="89" t="s">
        <v>47</v>
      </c>
      <c r="E9" s="114">
        <v>15</v>
      </c>
      <c r="F9" s="114"/>
      <c r="G9" s="114"/>
      <c r="H9" s="114"/>
      <c r="I9" s="114">
        <v>15</v>
      </c>
      <c r="J9" s="114">
        <v>15</v>
      </c>
      <c r="K9" s="121">
        <v>15</v>
      </c>
      <c r="L9" s="121"/>
      <c r="M9" s="121"/>
      <c r="N9" s="121"/>
      <c r="O9" s="121"/>
    </row>
    <row r="10" spans="1:15" ht="33" customHeight="1">
      <c r="A10" s="113" t="s">
        <v>43</v>
      </c>
      <c r="B10" s="113" t="s">
        <v>33</v>
      </c>
      <c r="C10" s="88" t="s">
        <v>48</v>
      </c>
      <c r="D10" s="89" t="s">
        <v>49</v>
      </c>
      <c r="E10" s="115">
        <v>5</v>
      </c>
      <c r="F10" s="115"/>
      <c r="G10" s="115"/>
      <c r="H10" s="115"/>
      <c r="I10" s="115">
        <v>5</v>
      </c>
      <c r="J10" s="115">
        <v>5</v>
      </c>
      <c r="K10" s="115">
        <v>5</v>
      </c>
      <c r="L10" s="115"/>
      <c r="M10" s="115"/>
      <c r="N10" s="115"/>
      <c r="O10" s="115"/>
    </row>
    <row r="11" spans="1:15" ht="33" customHeight="1">
      <c r="A11" s="113" t="s">
        <v>43</v>
      </c>
      <c r="B11" s="113" t="s">
        <v>33</v>
      </c>
      <c r="C11" s="88" t="s">
        <v>50</v>
      </c>
      <c r="D11" s="89" t="s">
        <v>51</v>
      </c>
      <c r="E11" s="115">
        <v>3000</v>
      </c>
      <c r="F11" s="115"/>
      <c r="G11" s="115"/>
      <c r="H11" s="115"/>
      <c r="I11" s="115">
        <v>3000</v>
      </c>
      <c r="J11" s="115">
        <v>3000</v>
      </c>
      <c r="K11" s="115">
        <v>3000</v>
      </c>
      <c r="L11" s="115"/>
      <c r="M11" s="115"/>
      <c r="N11" s="115"/>
      <c r="O11" s="115"/>
    </row>
    <row r="12" spans="1:15" ht="33" customHeight="1">
      <c r="A12" s="113" t="s">
        <v>43</v>
      </c>
      <c r="B12" s="113" t="s">
        <v>33</v>
      </c>
      <c r="C12" s="88" t="s">
        <v>52</v>
      </c>
      <c r="D12" s="89" t="s">
        <v>53</v>
      </c>
      <c r="E12" s="115">
        <v>12.17</v>
      </c>
      <c r="F12" s="115">
        <v>12.17</v>
      </c>
      <c r="G12" s="115"/>
      <c r="H12" s="115"/>
      <c r="I12" s="115"/>
      <c r="J12" s="115">
        <v>12.17</v>
      </c>
      <c r="K12" s="115">
        <v>12.17</v>
      </c>
      <c r="L12" s="115"/>
      <c r="M12" s="115"/>
      <c r="N12" s="115"/>
      <c r="O12" s="115"/>
    </row>
    <row r="13" spans="1:15" ht="33" customHeight="1">
      <c r="A13" s="113" t="s">
        <v>43</v>
      </c>
      <c r="B13" s="113" t="s">
        <v>33</v>
      </c>
      <c r="C13" s="88" t="s">
        <v>54</v>
      </c>
      <c r="D13" s="89" t="s">
        <v>55</v>
      </c>
      <c r="E13" s="115">
        <v>1149</v>
      </c>
      <c r="F13" s="115"/>
      <c r="G13" s="115"/>
      <c r="H13" s="115"/>
      <c r="I13" s="115">
        <v>1149</v>
      </c>
      <c r="J13" s="115">
        <v>1149</v>
      </c>
      <c r="K13" s="115">
        <v>1149</v>
      </c>
      <c r="L13" s="115"/>
      <c r="M13" s="115"/>
      <c r="N13" s="115"/>
      <c r="O13" s="115"/>
    </row>
    <row r="14" spans="1:15" ht="19.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</row>
    <row r="15" spans="1:15" ht="19.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1:15" ht="19.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</row>
    <row r="17" spans="1:15" ht="19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1:15" ht="19.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1:15" ht="64.5" customHeight="1">
      <c r="A19" s="116" t="s">
        <v>56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</sheetData>
  <sheetProtection/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D11" sqref="D11"/>
    </sheetView>
  </sheetViews>
  <sheetFormatPr defaultColWidth="9.00390625" defaultRowHeight="14.25"/>
  <cols>
    <col min="1" max="1" width="23.625" style="12" customWidth="1"/>
    <col min="2" max="2" width="18.25390625" style="12" customWidth="1"/>
    <col min="3" max="3" width="25.00390625" style="12" customWidth="1"/>
    <col min="4" max="4" width="21.875" style="12" customWidth="1"/>
    <col min="5" max="16384" width="9.00390625" style="12" customWidth="1"/>
  </cols>
  <sheetData>
    <row r="1" spans="1:4" ht="14.25">
      <c r="A1" t="s">
        <v>57</v>
      </c>
      <c r="B1"/>
      <c r="C1"/>
      <c r="D1"/>
    </row>
    <row r="2" spans="1:4" ht="20.25">
      <c r="A2" s="95" t="s">
        <v>58</v>
      </c>
      <c r="B2" s="95"/>
      <c r="C2" s="95"/>
      <c r="D2" s="95"/>
    </row>
    <row r="3" spans="1:4" ht="14.25">
      <c r="A3" s="96"/>
      <c r="B3" s="96"/>
      <c r="C3" s="96"/>
      <c r="D3" s="97" t="s">
        <v>2</v>
      </c>
    </row>
    <row r="4" spans="1:4" s="69" customFormat="1" ht="19.5" customHeight="1">
      <c r="A4" s="98" t="s">
        <v>3</v>
      </c>
      <c r="B4" s="98"/>
      <c r="C4" s="98" t="s">
        <v>4</v>
      </c>
      <c r="D4" s="98"/>
    </row>
    <row r="5" spans="1:4" s="69" customFormat="1" ht="19.5" customHeight="1">
      <c r="A5" s="99" t="s">
        <v>5</v>
      </c>
      <c r="B5" s="99" t="s">
        <v>6</v>
      </c>
      <c r="C5" s="99" t="s">
        <v>7</v>
      </c>
      <c r="D5" s="99" t="s">
        <v>6</v>
      </c>
    </row>
    <row r="6" spans="1:4" s="69" customFormat="1" ht="19.5" customHeight="1">
      <c r="A6" s="100" t="s">
        <v>8</v>
      </c>
      <c r="B6" s="101">
        <v>4330.87</v>
      </c>
      <c r="C6" s="100" t="s">
        <v>9</v>
      </c>
      <c r="D6" s="102">
        <f>SUM(D7:D9)</f>
        <v>161.86999999999998</v>
      </c>
    </row>
    <row r="7" spans="1:4" s="69" customFormat="1" ht="19.5" customHeight="1">
      <c r="A7" s="100" t="s">
        <v>10</v>
      </c>
      <c r="B7" s="101"/>
      <c r="C7" s="100" t="s">
        <v>59</v>
      </c>
      <c r="D7" s="101">
        <v>150.17</v>
      </c>
    </row>
    <row r="8" spans="1:4" s="69" customFormat="1" ht="19.5" customHeight="1">
      <c r="A8" s="100"/>
      <c r="B8" s="101"/>
      <c r="C8" s="100" t="s">
        <v>60</v>
      </c>
      <c r="D8" s="101"/>
    </row>
    <row r="9" spans="1:4" s="69" customFormat="1" ht="19.5" customHeight="1">
      <c r="A9" s="100"/>
      <c r="B9" s="101"/>
      <c r="C9" s="100" t="s">
        <v>61</v>
      </c>
      <c r="D9" s="101">
        <v>11.7</v>
      </c>
    </row>
    <row r="10" spans="1:4" s="69" customFormat="1" ht="19.5" customHeight="1">
      <c r="A10" s="100"/>
      <c r="B10" s="101"/>
      <c r="C10" s="100" t="s">
        <v>17</v>
      </c>
      <c r="D10" s="103">
        <v>4169</v>
      </c>
    </row>
    <row r="11" spans="1:4" s="69" customFormat="1" ht="19.5" customHeight="1">
      <c r="A11" s="100"/>
      <c r="B11" s="101"/>
      <c r="C11" s="100"/>
      <c r="D11" s="101"/>
    </row>
    <row r="12" spans="1:4" s="69" customFormat="1" ht="19.5" customHeight="1">
      <c r="A12" s="100"/>
      <c r="B12" s="101"/>
      <c r="C12" s="100"/>
      <c r="D12" s="101"/>
    </row>
    <row r="13" spans="1:4" s="69" customFormat="1" ht="19.5" customHeight="1">
      <c r="A13" s="104" t="s">
        <v>18</v>
      </c>
      <c r="B13" s="103">
        <f>SUM(B6:B7)</f>
        <v>4330.87</v>
      </c>
      <c r="C13" s="104" t="s">
        <v>19</v>
      </c>
      <c r="D13" s="101">
        <f>SUM(D6,D10)</f>
        <v>4330.87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E31" sqref="E31"/>
    </sheetView>
  </sheetViews>
  <sheetFormatPr defaultColWidth="9.00390625" defaultRowHeight="14.25"/>
  <cols>
    <col min="1" max="1" width="15.75390625" style="12" customWidth="1"/>
    <col min="2" max="2" width="18.75390625" style="12" customWidth="1"/>
    <col min="3" max="3" width="12.50390625" style="12" customWidth="1"/>
    <col min="4" max="4" width="14.125" style="12" customWidth="1"/>
    <col min="5" max="5" width="15.875" style="12" customWidth="1"/>
    <col min="6" max="16384" width="9.00390625" style="12" customWidth="1"/>
  </cols>
  <sheetData>
    <row r="1" spans="1:5" ht="14.25">
      <c r="A1" s="70" t="s">
        <v>62</v>
      </c>
      <c r="B1" s="70"/>
      <c r="C1" s="70"/>
      <c r="D1" s="71"/>
      <c r="E1" s="71"/>
    </row>
    <row r="2" spans="1:5" ht="20.25">
      <c r="A2" s="72" t="s">
        <v>63</v>
      </c>
      <c r="B2" s="72"/>
      <c r="C2" s="72"/>
      <c r="D2" s="72"/>
      <c r="E2" s="72"/>
    </row>
    <row r="3" spans="1:5" ht="14.25">
      <c r="A3" s="73"/>
      <c r="B3" s="73"/>
      <c r="C3" s="73"/>
      <c r="D3" s="73"/>
      <c r="E3" s="46" t="s">
        <v>2</v>
      </c>
    </row>
    <row r="4" spans="1:5" s="69" customFormat="1" ht="19.5" customHeight="1">
      <c r="A4" s="74" t="s">
        <v>36</v>
      </c>
      <c r="B4" s="74" t="s">
        <v>37</v>
      </c>
      <c r="C4" s="74" t="s">
        <v>38</v>
      </c>
      <c r="D4" s="75" t="s">
        <v>64</v>
      </c>
      <c r="E4" s="75"/>
    </row>
    <row r="5" spans="1:5" s="69" customFormat="1" ht="19.5" customHeight="1">
      <c r="A5" s="74"/>
      <c r="B5" s="74"/>
      <c r="C5" s="74"/>
      <c r="D5" s="157" t="s">
        <v>65</v>
      </c>
      <c r="E5" s="74" t="s">
        <v>42</v>
      </c>
    </row>
    <row r="6" spans="1:5" s="69" customFormat="1" ht="19.5" customHeight="1">
      <c r="A6" s="76" t="s">
        <v>31</v>
      </c>
      <c r="B6" s="76" t="s">
        <v>31</v>
      </c>
      <c r="C6" s="76">
        <v>1</v>
      </c>
      <c r="D6" s="77">
        <v>2</v>
      </c>
      <c r="E6" s="77">
        <v>3</v>
      </c>
    </row>
    <row r="7" spans="1:5" s="69" customFormat="1" ht="28.5" customHeight="1">
      <c r="A7" s="88" t="s">
        <v>44</v>
      </c>
      <c r="B7" s="89" t="s">
        <v>45</v>
      </c>
      <c r="C7" s="76">
        <f>SUM(D7:E7)</f>
        <v>149.7</v>
      </c>
      <c r="D7" s="90">
        <v>149.7</v>
      </c>
      <c r="E7" s="90"/>
    </row>
    <row r="8" spans="1:5" s="69" customFormat="1" ht="28.5" customHeight="1">
      <c r="A8" s="88" t="s">
        <v>46</v>
      </c>
      <c r="B8" s="89" t="s">
        <v>47</v>
      </c>
      <c r="C8" s="91">
        <v>15</v>
      </c>
      <c r="D8" s="90"/>
      <c r="E8" s="90">
        <v>15</v>
      </c>
    </row>
    <row r="9" spans="1:5" s="69" customFormat="1" ht="28.5" customHeight="1">
      <c r="A9" s="88" t="s">
        <v>48</v>
      </c>
      <c r="B9" s="89" t="s">
        <v>49</v>
      </c>
      <c r="C9" s="92">
        <v>5</v>
      </c>
      <c r="D9" s="90"/>
      <c r="E9" s="90">
        <v>5</v>
      </c>
    </row>
    <row r="10" spans="1:5" s="69" customFormat="1" ht="28.5" customHeight="1">
      <c r="A10" s="88" t="s">
        <v>50</v>
      </c>
      <c r="B10" s="89" t="s">
        <v>51</v>
      </c>
      <c r="C10" s="92">
        <v>3000</v>
      </c>
      <c r="D10" s="90"/>
      <c r="E10" s="90">
        <v>3000</v>
      </c>
    </row>
    <row r="11" spans="1:5" s="69" customFormat="1" ht="28.5" customHeight="1">
      <c r="A11" s="88" t="s">
        <v>52</v>
      </c>
      <c r="B11" s="89" t="s">
        <v>53</v>
      </c>
      <c r="C11" s="92">
        <v>12.17</v>
      </c>
      <c r="D11" s="90">
        <v>12.17</v>
      </c>
      <c r="E11" s="90"/>
    </row>
    <row r="12" spans="1:5" s="69" customFormat="1" ht="28.5" customHeight="1">
      <c r="A12" s="88" t="s">
        <v>54</v>
      </c>
      <c r="B12" s="89" t="s">
        <v>55</v>
      </c>
      <c r="C12" s="92">
        <v>1149</v>
      </c>
      <c r="D12" s="90"/>
      <c r="E12" s="90">
        <v>1149</v>
      </c>
    </row>
    <row r="13" spans="1:5" s="69" customFormat="1" ht="19.5" customHeight="1">
      <c r="A13" s="83"/>
      <c r="B13" s="83"/>
      <c r="C13" s="83"/>
      <c r="D13" s="80"/>
      <c r="E13" s="80"/>
    </row>
    <row r="14" spans="1:5" s="69" customFormat="1" ht="19.5" customHeight="1">
      <c r="A14" s="80"/>
      <c r="B14" s="80"/>
      <c r="C14" s="80"/>
      <c r="D14" s="80"/>
      <c r="E14" s="80"/>
    </row>
    <row r="15" spans="1:5" s="69" customFormat="1" ht="19.5" customHeight="1">
      <c r="A15" s="80"/>
      <c r="B15" s="80"/>
      <c r="C15" s="80"/>
      <c r="D15" s="80"/>
      <c r="E15" s="80"/>
    </row>
    <row r="16" spans="1:5" s="69" customFormat="1" ht="19.5" customHeight="1">
      <c r="A16" s="80"/>
      <c r="B16" s="80"/>
      <c r="C16" s="80"/>
      <c r="D16" s="80"/>
      <c r="E16" s="80"/>
    </row>
    <row r="17" spans="1:5" s="69" customFormat="1" ht="19.5" customHeight="1">
      <c r="A17" s="80"/>
      <c r="B17" s="80"/>
      <c r="C17" s="80"/>
      <c r="D17" s="80"/>
      <c r="E17" s="80"/>
    </row>
    <row r="18" spans="1:5" s="69" customFormat="1" ht="19.5" customHeight="1">
      <c r="A18" s="80"/>
      <c r="B18" s="80"/>
      <c r="C18" s="80"/>
      <c r="D18" s="80"/>
      <c r="E18" s="80"/>
    </row>
    <row r="19" spans="1:5" s="69" customFormat="1" ht="19.5" customHeight="1">
      <c r="A19" s="80"/>
      <c r="B19" s="80"/>
      <c r="C19" s="80"/>
      <c r="D19" s="80"/>
      <c r="E19" s="80"/>
    </row>
    <row r="20" spans="1:5" s="69" customFormat="1" ht="19.5" customHeight="1">
      <c r="A20" s="80"/>
      <c r="B20" s="80"/>
      <c r="C20" s="80"/>
      <c r="D20" s="80"/>
      <c r="E20" s="80"/>
    </row>
    <row r="21" spans="1:5" s="69" customFormat="1" ht="19.5" customHeight="1">
      <c r="A21" s="80"/>
      <c r="B21" s="80"/>
      <c r="C21" s="80"/>
      <c r="D21" s="80"/>
      <c r="E21" s="80"/>
    </row>
    <row r="22" spans="1:5" s="69" customFormat="1" ht="16.5">
      <c r="A22" s="93" t="s">
        <v>66</v>
      </c>
      <c r="B22" s="93"/>
      <c r="C22" s="93"/>
      <c r="D22" s="93"/>
      <c r="E22" s="93"/>
    </row>
    <row r="23" spans="1:5" s="69" customFormat="1" ht="16.5">
      <c r="A23" s="94"/>
      <c r="B23" s="94"/>
      <c r="C23" s="94"/>
      <c r="D23" s="94"/>
      <c r="E23" s="94"/>
    </row>
  </sheetData>
  <sheetProtection/>
  <mergeCells count="7">
    <mergeCell ref="A2:E2"/>
    <mergeCell ref="D4:E4"/>
    <mergeCell ref="A22:E22"/>
    <mergeCell ref="A23:E23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15.75390625" style="12" customWidth="1"/>
    <col min="2" max="2" width="23.625" style="12" customWidth="1"/>
    <col min="3" max="5" width="15.25390625" style="12" customWidth="1"/>
    <col min="6" max="16384" width="9.00390625" style="12" customWidth="1"/>
  </cols>
  <sheetData>
    <row r="1" spans="1:5" ht="24" customHeight="1">
      <c r="A1" s="70" t="s">
        <v>67</v>
      </c>
      <c r="B1" s="70"/>
      <c r="C1" s="70"/>
      <c r="D1" s="71"/>
      <c r="E1" s="71"/>
    </row>
    <row r="2" spans="1:5" ht="26.25" customHeight="1">
      <c r="A2" s="72" t="s">
        <v>68</v>
      </c>
      <c r="B2" s="72"/>
      <c r="C2" s="72"/>
      <c r="D2" s="72"/>
      <c r="E2" s="72"/>
    </row>
    <row r="3" spans="1:5" ht="14.25">
      <c r="A3" s="73"/>
      <c r="B3" s="73"/>
      <c r="C3" s="73"/>
      <c r="D3" s="73"/>
      <c r="E3" s="46" t="s">
        <v>2</v>
      </c>
    </row>
    <row r="4" spans="1:5" s="69" customFormat="1" ht="19.5" customHeight="1">
      <c r="A4" s="74" t="s">
        <v>36</v>
      </c>
      <c r="B4" s="74" t="s">
        <v>37</v>
      </c>
      <c r="C4" s="74" t="s">
        <v>38</v>
      </c>
      <c r="D4" s="75" t="s">
        <v>64</v>
      </c>
      <c r="E4" s="75"/>
    </row>
    <row r="5" spans="1:5" s="69" customFormat="1" ht="19.5" customHeight="1">
      <c r="A5" s="74"/>
      <c r="B5" s="74"/>
      <c r="C5" s="74"/>
      <c r="D5" s="157" t="s">
        <v>65</v>
      </c>
      <c r="E5" s="74" t="s">
        <v>42</v>
      </c>
    </row>
    <row r="6" spans="1:5" s="69" customFormat="1" ht="19.5" customHeight="1">
      <c r="A6" s="76" t="s">
        <v>31</v>
      </c>
      <c r="B6" s="76" t="s">
        <v>31</v>
      </c>
      <c r="C6" s="76">
        <v>1</v>
      </c>
      <c r="D6" s="77">
        <v>2</v>
      </c>
      <c r="E6" s="77">
        <v>3</v>
      </c>
    </row>
    <row r="7" spans="1:5" s="69" customFormat="1" ht="19.5" customHeight="1">
      <c r="A7" s="78"/>
      <c r="B7" s="79" t="s">
        <v>69</v>
      </c>
      <c r="C7" s="79">
        <f>SUM(D7:E7)</f>
        <v>0</v>
      </c>
      <c r="D7" s="80"/>
      <c r="E7" s="80"/>
    </row>
    <row r="8" spans="1:5" s="69" customFormat="1" ht="19.5" customHeight="1">
      <c r="A8" s="81"/>
      <c r="B8" s="82"/>
      <c r="C8" s="82"/>
      <c r="D8" s="80"/>
      <c r="E8" s="80"/>
    </row>
    <row r="9" spans="1:5" s="69" customFormat="1" ht="19.5" customHeight="1">
      <c r="A9" s="83"/>
      <c r="B9" s="83"/>
      <c r="C9" s="83"/>
      <c r="D9" s="80"/>
      <c r="E9" s="80"/>
    </row>
    <row r="10" spans="1:5" s="69" customFormat="1" ht="19.5" customHeight="1">
      <c r="A10" s="83"/>
      <c r="B10" s="83"/>
      <c r="C10" s="83"/>
      <c r="D10" s="80"/>
      <c r="E10" s="80"/>
    </row>
    <row r="11" spans="1:5" s="69" customFormat="1" ht="19.5" customHeight="1">
      <c r="A11" s="83"/>
      <c r="B11" s="83"/>
      <c r="C11" s="83"/>
      <c r="D11" s="80"/>
      <c r="E11" s="80"/>
    </row>
    <row r="12" spans="1:5" s="69" customFormat="1" ht="19.5" customHeight="1">
      <c r="A12" s="83"/>
      <c r="B12" s="83"/>
      <c r="C12" s="83"/>
      <c r="D12" s="80"/>
      <c r="E12" s="80"/>
    </row>
    <row r="13" spans="1:5" s="69" customFormat="1" ht="19.5" customHeight="1">
      <c r="A13" s="83"/>
      <c r="B13" s="83"/>
      <c r="C13" s="83"/>
      <c r="D13" s="80"/>
      <c r="E13" s="80"/>
    </row>
    <row r="14" spans="1:5" s="69" customFormat="1" ht="19.5" customHeight="1">
      <c r="A14" s="80"/>
      <c r="B14" s="80"/>
      <c r="C14" s="80"/>
      <c r="D14" s="80"/>
      <c r="E14" s="80"/>
    </row>
    <row r="15" spans="1:5" s="69" customFormat="1" ht="19.5" customHeight="1">
      <c r="A15" s="80"/>
      <c r="B15" s="80"/>
      <c r="C15" s="80"/>
      <c r="D15" s="80"/>
      <c r="E15" s="80"/>
    </row>
    <row r="16" spans="1:5" s="69" customFormat="1" ht="19.5" customHeight="1">
      <c r="A16" s="80"/>
      <c r="B16" s="80"/>
      <c r="C16" s="80"/>
      <c r="D16" s="80"/>
      <c r="E16" s="80"/>
    </row>
    <row r="17" spans="1:5" s="69" customFormat="1" ht="19.5" customHeight="1">
      <c r="A17" s="80"/>
      <c r="B17" s="80"/>
      <c r="C17" s="80"/>
      <c r="D17" s="80"/>
      <c r="E17" s="80"/>
    </row>
    <row r="18" spans="1:5" s="69" customFormat="1" ht="19.5" customHeight="1">
      <c r="A18" s="80"/>
      <c r="B18" s="80"/>
      <c r="C18" s="80"/>
      <c r="D18" s="80"/>
      <c r="E18" s="80"/>
    </row>
    <row r="19" spans="1:5" s="69" customFormat="1" ht="19.5" customHeight="1">
      <c r="A19" s="80"/>
      <c r="B19" s="80"/>
      <c r="C19" s="80"/>
      <c r="D19" s="80"/>
      <c r="E19" s="80"/>
    </row>
    <row r="20" spans="1:5" s="69" customFormat="1" ht="19.5" customHeight="1">
      <c r="A20" s="80"/>
      <c r="B20" s="80"/>
      <c r="C20" s="80"/>
      <c r="D20" s="80"/>
      <c r="E20" s="80"/>
    </row>
    <row r="21" spans="1:5" s="69" customFormat="1" ht="19.5" customHeight="1">
      <c r="A21" s="80"/>
      <c r="B21" s="80"/>
      <c r="C21" s="80"/>
      <c r="D21" s="80"/>
      <c r="E21" s="80"/>
    </row>
    <row r="22" spans="1:5" s="69" customFormat="1" ht="18" customHeight="1">
      <c r="A22" s="84" t="s">
        <v>70</v>
      </c>
      <c r="B22" s="84"/>
      <c r="C22" s="84"/>
      <c r="D22" s="84"/>
      <c r="E22" s="85"/>
    </row>
    <row r="23" spans="1:5" s="69" customFormat="1" ht="18" customHeight="1">
      <c r="A23" s="86" t="s">
        <v>71</v>
      </c>
      <c r="B23" s="86"/>
      <c r="C23" s="86"/>
      <c r="D23" s="86"/>
      <c r="E23" s="85"/>
    </row>
    <row r="24" spans="1:4" s="69" customFormat="1" ht="18" customHeight="1">
      <c r="A24" s="87"/>
      <c r="B24" s="87"/>
      <c r="C24" s="87"/>
      <c r="D24" s="87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C11" sqref="C11"/>
    </sheetView>
  </sheetViews>
  <sheetFormatPr defaultColWidth="9.00390625" defaultRowHeight="14.25"/>
  <cols>
    <col min="1" max="1" width="17.125" style="12" customWidth="1"/>
    <col min="2" max="2" width="36.25390625" style="12" customWidth="1"/>
    <col min="3" max="3" width="30.625" style="12" customWidth="1"/>
    <col min="4" max="16384" width="9.00390625" style="12" customWidth="1"/>
  </cols>
  <sheetData>
    <row r="1" spans="1:3" ht="23.25" customHeight="1">
      <c r="A1" s="57" t="s">
        <v>72</v>
      </c>
      <c r="B1" s="25"/>
      <c r="C1" s="25"/>
    </row>
    <row r="2" spans="1:3" ht="36.75" customHeight="1">
      <c r="A2" s="58" t="s">
        <v>73</v>
      </c>
      <c r="B2" s="58"/>
      <c r="C2" s="58"/>
    </row>
    <row r="3" spans="1:3" s="56" customFormat="1" ht="18" customHeight="1">
      <c r="A3" s="59"/>
      <c r="B3" s="60"/>
      <c r="C3" s="61" t="s">
        <v>2</v>
      </c>
    </row>
    <row r="4" spans="1:3" ht="31.5" customHeight="1">
      <c r="A4" s="62" t="s">
        <v>36</v>
      </c>
      <c r="B4" s="63" t="s">
        <v>37</v>
      </c>
      <c r="C4" s="64" t="s">
        <v>6</v>
      </c>
    </row>
    <row r="5" spans="1:3" ht="19.5" customHeight="1">
      <c r="A5" s="63" t="s">
        <v>74</v>
      </c>
      <c r="B5" s="63" t="s">
        <v>75</v>
      </c>
      <c r="C5" s="65">
        <f>SUM(C6:C15)</f>
        <v>4330.87</v>
      </c>
    </row>
    <row r="6" spans="1:3" ht="19.5" customHeight="1">
      <c r="A6" s="66" t="s">
        <v>76</v>
      </c>
      <c r="B6" s="66" t="s">
        <v>77</v>
      </c>
      <c r="C6" s="67">
        <v>150.17</v>
      </c>
    </row>
    <row r="7" spans="1:3" ht="19.5" customHeight="1">
      <c r="A7" s="66" t="s">
        <v>78</v>
      </c>
      <c r="B7" s="66" t="s">
        <v>79</v>
      </c>
      <c r="C7" s="67">
        <v>31.7</v>
      </c>
    </row>
    <row r="8" spans="1:3" ht="19.5" customHeight="1">
      <c r="A8" s="66" t="s">
        <v>80</v>
      </c>
      <c r="B8" s="66" t="s">
        <v>81</v>
      </c>
      <c r="C8" s="67" t="s">
        <v>75</v>
      </c>
    </row>
    <row r="9" spans="1:3" ht="19.5" customHeight="1">
      <c r="A9" s="66" t="s">
        <v>82</v>
      </c>
      <c r="B9" s="66" t="s">
        <v>83</v>
      </c>
      <c r="C9" s="67" t="s">
        <v>75</v>
      </c>
    </row>
    <row r="10" spans="1:3" ht="19.5" customHeight="1">
      <c r="A10" s="66" t="s">
        <v>84</v>
      </c>
      <c r="B10" s="66" t="s">
        <v>85</v>
      </c>
      <c r="C10" s="67" t="s">
        <v>75</v>
      </c>
    </row>
    <row r="11" spans="1:3" ht="19.5" customHeight="1">
      <c r="A11" s="66" t="s">
        <v>86</v>
      </c>
      <c r="B11" s="66" t="s">
        <v>87</v>
      </c>
      <c r="C11" s="67" t="s">
        <v>75</v>
      </c>
    </row>
    <row r="12" spans="1:3" ht="19.5" customHeight="1">
      <c r="A12" s="66" t="s">
        <v>88</v>
      </c>
      <c r="B12" s="66" t="s">
        <v>89</v>
      </c>
      <c r="C12" s="67">
        <v>1149</v>
      </c>
    </row>
    <row r="13" spans="1:3" ht="19.5" customHeight="1">
      <c r="A13" s="66" t="s">
        <v>90</v>
      </c>
      <c r="B13" s="66" t="s">
        <v>91</v>
      </c>
      <c r="C13" s="67">
        <v>3000</v>
      </c>
    </row>
    <row r="14" spans="1:3" ht="19.5" customHeight="1">
      <c r="A14" s="66" t="s">
        <v>92</v>
      </c>
      <c r="B14" s="66" t="s">
        <v>93</v>
      </c>
      <c r="C14" s="68"/>
    </row>
    <row r="15" spans="1:3" ht="19.5" customHeight="1">
      <c r="A15" s="66" t="s">
        <v>94</v>
      </c>
      <c r="B15" s="66" t="s">
        <v>95</v>
      </c>
      <c r="C15" s="68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1">
      <selection activeCell="C44" sqref="C44"/>
    </sheetView>
  </sheetViews>
  <sheetFormatPr defaultColWidth="9.00390625" defaultRowHeight="14.25"/>
  <cols>
    <col min="1" max="1" width="17.625" style="12" customWidth="1"/>
    <col min="2" max="2" width="37.125" style="12" customWidth="1"/>
    <col min="3" max="3" width="27.25390625" style="12" customWidth="1"/>
    <col min="4" max="16384" width="9.00390625" style="12" customWidth="1"/>
  </cols>
  <sheetData>
    <row r="1" spans="1:3" ht="25.5" customHeight="1">
      <c r="A1" s="42" t="s">
        <v>96</v>
      </c>
      <c r="B1" s="43"/>
      <c r="C1"/>
    </row>
    <row r="2" spans="1:3" ht="33.75" customHeight="1">
      <c r="A2" s="44" t="s">
        <v>97</v>
      </c>
      <c r="B2" s="44"/>
      <c r="C2" s="44"/>
    </row>
    <row r="3" spans="1:3" ht="21" customHeight="1">
      <c r="A3" s="45"/>
      <c r="B3" s="46" t="s">
        <v>2</v>
      </c>
      <c r="C3" s="46"/>
    </row>
    <row r="4" spans="1:3" ht="19.5" customHeight="1">
      <c r="A4" s="47" t="s">
        <v>98</v>
      </c>
      <c r="B4" s="48" t="s">
        <v>37</v>
      </c>
      <c r="C4" s="48" t="s">
        <v>6</v>
      </c>
    </row>
    <row r="5" spans="1:3" ht="19.5" customHeight="1">
      <c r="A5" s="48" t="s">
        <v>74</v>
      </c>
      <c r="B5" s="48" t="s">
        <v>75</v>
      </c>
      <c r="C5" s="49">
        <f>SUM(C6,C20,C48,C60,C65,C78,C95,C98,C104,C107)</f>
        <v>4330.87</v>
      </c>
    </row>
    <row r="6" spans="1:3" s="41" customFormat="1" ht="19.5" customHeight="1">
      <c r="A6" s="50" t="s">
        <v>76</v>
      </c>
      <c r="B6" s="50" t="s">
        <v>77</v>
      </c>
      <c r="C6" s="49">
        <f>SUM(C7:C19)</f>
        <v>150.17000000000002</v>
      </c>
    </row>
    <row r="7" spans="1:3" ht="19.5" customHeight="1">
      <c r="A7" s="51" t="s">
        <v>99</v>
      </c>
      <c r="B7" s="51" t="s">
        <v>100</v>
      </c>
      <c r="C7" s="52">
        <v>63.88</v>
      </c>
    </row>
    <row r="8" spans="1:3" ht="19.5" customHeight="1">
      <c r="A8" s="51" t="s">
        <v>101</v>
      </c>
      <c r="B8" s="51" t="s">
        <v>102</v>
      </c>
      <c r="C8" s="52">
        <v>5.51</v>
      </c>
    </row>
    <row r="9" spans="1:3" ht="19.5" customHeight="1">
      <c r="A9" s="51" t="s">
        <v>103</v>
      </c>
      <c r="B9" s="51" t="s">
        <v>104</v>
      </c>
      <c r="C9" s="52">
        <v>35.91</v>
      </c>
    </row>
    <row r="10" spans="1:3" ht="19.5" customHeight="1">
      <c r="A10" s="51" t="s">
        <v>105</v>
      </c>
      <c r="B10" s="51" t="s">
        <v>106</v>
      </c>
      <c r="C10" s="52">
        <v>3.38</v>
      </c>
    </row>
    <row r="11" spans="1:3" ht="19.5" customHeight="1">
      <c r="A11" s="51" t="s">
        <v>107</v>
      </c>
      <c r="B11" s="51" t="s">
        <v>108</v>
      </c>
      <c r="C11" s="52" t="s">
        <v>75</v>
      </c>
    </row>
    <row r="12" spans="1:3" ht="19.5" customHeight="1">
      <c r="A12" s="51" t="s">
        <v>109</v>
      </c>
      <c r="B12" s="51" t="s">
        <v>110</v>
      </c>
      <c r="C12" s="52">
        <v>12.17</v>
      </c>
    </row>
    <row r="13" spans="1:3" ht="19.5" customHeight="1">
      <c r="A13" s="51" t="s">
        <v>111</v>
      </c>
      <c r="B13" s="51" t="s">
        <v>112</v>
      </c>
      <c r="C13" s="52" t="s">
        <v>75</v>
      </c>
    </row>
    <row r="14" spans="1:3" ht="19.5" customHeight="1">
      <c r="A14" s="51" t="s">
        <v>113</v>
      </c>
      <c r="B14" s="51" t="s">
        <v>114</v>
      </c>
      <c r="C14" s="52">
        <v>5.11</v>
      </c>
    </row>
    <row r="15" spans="1:3" ht="19.5" customHeight="1">
      <c r="A15" s="51" t="s">
        <v>115</v>
      </c>
      <c r="B15" s="51" t="s">
        <v>116</v>
      </c>
      <c r="C15" s="52">
        <v>4.47</v>
      </c>
    </row>
    <row r="16" spans="1:3" ht="19.5" customHeight="1">
      <c r="A16" s="51" t="s">
        <v>117</v>
      </c>
      <c r="B16" s="51" t="s">
        <v>118</v>
      </c>
      <c r="C16" s="52">
        <v>1.53</v>
      </c>
    </row>
    <row r="17" spans="1:3" ht="19.5" customHeight="1">
      <c r="A17" s="51" t="s">
        <v>119</v>
      </c>
      <c r="B17" s="51" t="s">
        <v>120</v>
      </c>
      <c r="C17" s="52">
        <v>9.68</v>
      </c>
    </row>
    <row r="18" spans="1:3" ht="19.5" customHeight="1">
      <c r="A18" s="51" t="s">
        <v>121</v>
      </c>
      <c r="B18" s="51" t="s">
        <v>122</v>
      </c>
      <c r="C18" s="52" t="s">
        <v>75</v>
      </c>
    </row>
    <row r="19" spans="1:3" ht="19.5" customHeight="1">
      <c r="A19" s="51" t="s">
        <v>123</v>
      </c>
      <c r="B19" s="51" t="s">
        <v>124</v>
      </c>
      <c r="C19" s="52">
        <v>8.53</v>
      </c>
    </row>
    <row r="20" spans="1:3" s="41" customFormat="1" ht="19.5" customHeight="1">
      <c r="A20" s="50" t="s">
        <v>78</v>
      </c>
      <c r="B20" s="50" t="s">
        <v>79</v>
      </c>
      <c r="C20" s="49">
        <f>SUM(C21:C47)</f>
        <v>31.7</v>
      </c>
    </row>
    <row r="21" spans="1:3" ht="19.5" customHeight="1">
      <c r="A21" s="51" t="s">
        <v>125</v>
      </c>
      <c r="B21" s="51" t="s">
        <v>126</v>
      </c>
      <c r="C21" s="52">
        <v>5</v>
      </c>
    </row>
    <row r="22" spans="1:3" ht="19.5" customHeight="1">
      <c r="A22" s="51" t="s">
        <v>127</v>
      </c>
      <c r="B22" s="51" t="s">
        <v>128</v>
      </c>
      <c r="C22" s="52" t="s">
        <v>75</v>
      </c>
    </row>
    <row r="23" spans="1:3" ht="19.5" customHeight="1">
      <c r="A23" s="51" t="s">
        <v>129</v>
      </c>
      <c r="B23" s="51" t="s">
        <v>130</v>
      </c>
      <c r="C23" s="52" t="s">
        <v>75</v>
      </c>
    </row>
    <row r="24" spans="1:3" ht="19.5" customHeight="1">
      <c r="A24" s="51" t="s">
        <v>131</v>
      </c>
      <c r="B24" s="53" t="s">
        <v>132</v>
      </c>
      <c r="C24" s="52" t="s">
        <v>75</v>
      </c>
    </row>
    <row r="25" spans="1:3" ht="19.5" customHeight="1">
      <c r="A25" s="51" t="s">
        <v>133</v>
      </c>
      <c r="B25" s="51" t="s">
        <v>134</v>
      </c>
      <c r="C25" s="52" t="s">
        <v>75</v>
      </c>
    </row>
    <row r="26" spans="1:3" ht="19.5" customHeight="1">
      <c r="A26" s="51" t="s">
        <v>135</v>
      </c>
      <c r="B26" s="51" t="s">
        <v>136</v>
      </c>
      <c r="C26" s="52" t="s">
        <v>75</v>
      </c>
    </row>
    <row r="27" spans="1:3" ht="19.5" customHeight="1">
      <c r="A27" s="51" t="s">
        <v>137</v>
      </c>
      <c r="B27" s="51" t="s">
        <v>138</v>
      </c>
      <c r="C27" s="52" t="s">
        <v>75</v>
      </c>
    </row>
    <row r="28" spans="1:3" ht="19.5" customHeight="1">
      <c r="A28" s="51" t="s">
        <v>139</v>
      </c>
      <c r="B28" s="51" t="s">
        <v>140</v>
      </c>
      <c r="C28" s="52" t="s">
        <v>75</v>
      </c>
    </row>
    <row r="29" spans="1:3" ht="19.5" customHeight="1">
      <c r="A29" s="51" t="s">
        <v>141</v>
      </c>
      <c r="B29" s="51" t="s">
        <v>142</v>
      </c>
      <c r="C29" s="52" t="s">
        <v>75</v>
      </c>
    </row>
    <row r="30" spans="1:3" ht="19.5" customHeight="1">
      <c r="A30" s="51" t="s">
        <v>143</v>
      </c>
      <c r="B30" s="51" t="s">
        <v>144</v>
      </c>
      <c r="C30" s="52" t="s">
        <v>75</v>
      </c>
    </row>
    <row r="31" spans="1:3" ht="19.5" customHeight="1">
      <c r="A31" s="51" t="s">
        <v>145</v>
      </c>
      <c r="B31" s="51" t="s">
        <v>146</v>
      </c>
      <c r="C31" s="52" t="s">
        <v>75</v>
      </c>
    </row>
    <row r="32" spans="1:3" ht="19.5" customHeight="1">
      <c r="A32" s="51" t="s">
        <v>147</v>
      </c>
      <c r="B32" s="51" t="s">
        <v>148</v>
      </c>
      <c r="C32" s="52" t="s">
        <v>75</v>
      </c>
    </row>
    <row r="33" spans="1:3" ht="19.5" customHeight="1">
      <c r="A33" s="51" t="s">
        <v>149</v>
      </c>
      <c r="B33" s="51" t="s">
        <v>150</v>
      </c>
      <c r="C33" s="52" t="s">
        <v>75</v>
      </c>
    </row>
    <row r="34" spans="1:3" ht="19.5" customHeight="1">
      <c r="A34" s="51" t="s">
        <v>151</v>
      </c>
      <c r="B34" s="51" t="s">
        <v>152</v>
      </c>
      <c r="C34" s="52" t="s">
        <v>75</v>
      </c>
    </row>
    <row r="35" spans="1:3" ht="19.5" customHeight="1">
      <c r="A35" s="51" t="s">
        <v>153</v>
      </c>
      <c r="B35" s="51" t="s">
        <v>154</v>
      </c>
      <c r="C35" s="52" t="s">
        <v>75</v>
      </c>
    </row>
    <row r="36" spans="1:3" ht="19.5" customHeight="1">
      <c r="A36" s="51" t="s">
        <v>155</v>
      </c>
      <c r="B36" s="51" t="s">
        <v>156</v>
      </c>
      <c r="C36" s="52" t="s">
        <v>75</v>
      </c>
    </row>
    <row r="37" spans="1:3" ht="19.5" customHeight="1">
      <c r="A37" s="51" t="s">
        <v>157</v>
      </c>
      <c r="B37" s="51" t="s">
        <v>158</v>
      </c>
      <c r="C37" s="52" t="s">
        <v>75</v>
      </c>
    </row>
    <row r="38" spans="1:3" ht="19.5" customHeight="1">
      <c r="A38" s="51" t="s">
        <v>159</v>
      </c>
      <c r="B38" s="51" t="s">
        <v>160</v>
      </c>
      <c r="C38" s="52" t="s">
        <v>75</v>
      </c>
    </row>
    <row r="39" spans="1:3" ht="19.5" customHeight="1">
      <c r="A39" s="51" t="s">
        <v>161</v>
      </c>
      <c r="B39" s="51" t="s">
        <v>162</v>
      </c>
      <c r="C39" s="52" t="s">
        <v>75</v>
      </c>
    </row>
    <row r="40" spans="1:3" ht="19.5" customHeight="1">
      <c r="A40" s="51" t="s">
        <v>163</v>
      </c>
      <c r="B40" s="51" t="s">
        <v>164</v>
      </c>
      <c r="C40" s="52" t="s">
        <v>75</v>
      </c>
    </row>
    <row r="41" spans="1:3" ht="19.5" customHeight="1">
      <c r="A41" s="51" t="s">
        <v>165</v>
      </c>
      <c r="B41" s="51" t="s">
        <v>166</v>
      </c>
      <c r="C41" s="52" t="s">
        <v>75</v>
      </c>
    </row>
    <row r="42" spans="1:3" ht="19.5" customHeight="1">
      <c r="A42" s="51" t="s">
        <v>167</v>
      </c>
      <c r="B42" s="51" t="s">
        <v>168</v>
      </c>
      <c r="C42" s="52" t="s">
        <v>75</v>
      </c>
    </row>
    <row r="43" spans="1:3" ht="19.5" customHeight="1">
      <c r="A43" s="51" t="s">
        <v>169</v>
      </c>
      <c r="B43" s="51" t="s">
        <v>170</v>
      </c>
      <c r="C43" s="52" t="s">
        <v>75</v>
      </c>
    </row>
    <row r="44" spans="1:3" ht="19.5" customHeight="1">
      <c r="A44" s="51" t="s">
        <v>171</v>
      </c>
      <c r="B44" s="51" t="s">
        <v>172</v>
      </c>
      <c r="C44" s="52">
        <v>3.5</v>
      </c>
    </row>
    <row r="45" spans="1:3" ht="19.5" customHeight="1">
      <c r="A45" s="51" t="s">
        <v>173</v>
      </c>
      <c r="B45" s="51" t="s">
        <v>174</v>
      </c>
      <c r="C45" s="52" t="s">
        <v>75</v>
      </c>
    </row>
    <row r="46" spans="1:3" ht="19.5" customHeight="1">
      <c r="A46" s="51" t="s">
        <v>175</v>
      </c>
      <c r="B46" s="51" t="s">
        <v>176</v>
      </c>
      <c r="C46" s="52" t="s">
        <v>75</v>
      </c>
    </row>
    <row r="47" spans="1:3" ht="19.5" customHeight="1">
      <c r="A47" s="51" t="s">
        <v>177</v>
      </c>
      <c r="B47" s="51" t="s">
        <v>178</v>
      </c>
      <c r="C47" s="52">
        <v>23.2</v>
      </c>
    </row>
    <row r="48" spans="1:3" s="41" customFormat="1" ht="19.5" customHeight="1">
      <c r="A48" s="50" t="s">
        <v>80</v>
      </c>
      <c r="B48" s="50" t="s">
        <v>81</v>
      </c>
      <c r="C48" s="49">
        <f>SUM(C49:C59)</f>
        <v>0</v>
      </c>
    </row>
    <row r="49" spans="1:3" ht="19.5" customHeight="1">
      <c r="A49" s="51" t="s">
        <v>179</v>
      </c>
      <c r="B49" s="51" t="s">
        <v>180</v>
      </c>
      <c r="C49" s="52" t="s">
        <v>75</v>
      </c>
    </row>
    <row r="50" spans="1:3" ht="19.5" customHeight="1">
      <c r="A50" s="51" t="s">
        <v>181</v>
      </c>
      <c r="B50" s="51" t="s">
        <v>182</v>
      </c>
      <c r="C50" s="52" t="s">
        <v>75</v>
      </c>
    </row>
    <row r="51" spans="1:3" ht="19.5" customHeight="1">
      <c r="A51" s="51" t="s">
        <v>183</v>
      </c>
      <c r="B51" s="51" t="s">
        <v>184</v>
      </c>
      <c r="C51" s="52" t="s">
        <v>75</v>
      </c>
    </row>
    <row r="52" spans="1:3" ht="19.5" customHeight="1">
      <c r="A52" s="51" t="s">
        <v>185</v>
      </c>
      <c r="B52" s="51" t="s">
        <v>186</v>
      </c>
      <c r="C52" s="52" t="s">
        <v>75</v>
      </c>
    </row>
    <row r="53" spans="1:3" ht="19.5" customHeight="1">
      <c r="A53" s="51" t="s">
        <v>187</v>
      </c>
      <c r="B53" s="51" t="s">
        <v>188</v>
      </c>
      <c r="C53" s="52" t="s">
        <v>75</v>
      </c>
    </row>
    <row r="54" spans="1:3" ht="19.5" customHeight="1">
      <c r="A54" s="51" t="s">
        <v>189</v>
      </c>
      <c r="B54" s="51" t="s">
        <v>190</v>
      </c>
      <c r="C54" s="52" t="s">
        <v>75</v>
      </c>
    </row>
    <row r="55" spans="1:3" ht="19.5" customHeight="1">
      <c r="A55" s="51" t="s">
        <v>191</v>
      </c>
      <c r="B55" s="51" t="s">
        <v>192</v>
      </c>
      <c r="C55" s="52" t="s">
        <v>75</v>
      </c>
    </row>
    <row r="56" spans="1:3" ht="19.5" customHeight="1">
      <c r="A56" s="51" t="s">
        <v>193</v>
      </c>
      <c r="B56" s="51" t="s">
        <v>194</v>
      </c>
      <c r="C56" s="52" t="s">
        <v>75</v>
      </c>
    </row>
    <row r="57" spans="1:3" ht="19.5" customHeight="1">
      <c r="A57" s="51" t="s">
        <v>195</v>
      </c>
      <c r="B57" s="51" t="s">
        <v>196</v>
      </c>
      <c r="C57" s="52" t="s">
        <v>75</v>
      </c>
    </row>
    <row r="58" spans="1:3" ht="19.5" customHeight="1">
      <c r="A58" s="51" t="s">
        <v>197</v>
      </c>
      <c r="B58" s="51" t="s">
        <v>198</v>
      </c>
      <c r="C58" s="52" t="s">
        <v>75</v>
      </c>
    </row>
    <row r="59" spans="1:3" ht="19.5" customHeight="1">
      <c r="A59" s="51" t="s">
        <v>199</v>
      </c>
      <c r="B59" s="51" t="s">
        <v>200</v>
      </c>
      <c r="C59" s="52" t="s">
        <v>75</v>
      </c>
    </row>
    <row r="60" spans="1:3" s="41" customFormat="1" ht="19.5" customHeight="1">
      <c r="A60" s="50" t="s">
        <v>82</v>
      </c>
      <c r="B60" s="50" t="s">
        <v>83</v>
      </c>
      <c r="C60" s="49">
        <f>SUM(C61:C64)</f>
        <v>0</v>
      </c>
    </row>
    <row r="61" spans="1:3" ht="19.5" customHeight="1">
      <c r="A61" s="51" t="s">
        <v>201</v>
      </c>
      <c r="B61" s="51" t="s">
        <v>202</v>
      </c>
      <c r="C61" s="52" t="s">
        <v>75</v>
      </c>
    </row>
    <row r="62" spans="1:3" ht="19.5" customHeight="1">
      <c r="A62" s="51" t="s">
        <v>203</v>
      </c>
      <c r="B62" s="51" t="s">
        <v>204</v>
      </c>
      <c r="C62" s="52" t="s">
        <v>75</v>
      </c>
    </row>
    <row r="63" spans="1:3" ht="19.5" customHeight="1">
      <c r="A63" s="51" t="s">
        <v>205</v>
      </c>
      <c r="B63" s="51" t="s">
        <v>206</v>
      </c>
      <c r="C63" s="52" t="s">
        <v>75</v>
      </c>
    </row>
    <row r="64" spans="1:3" ht="19.5" customHeight="1">
      <c r="A64" s="51" t="s">
        <v>207</v>
      </c>
      <c r="B64" s="51" t="s">
        <v>208</v>
      </c>
      <c r="C64" s="52" t="s">
        <v>75</v>
      </c>
    </row>
    <row r="65" spans="1:3" s="41" customFormat="1" ht="19.5" customHeight="1">
      <c r="A65" s="50" t="s">
        <v>84</v>
      </c>
      <c r="B65" s="50" t="s">
        <v>85</v>
      </c>
      <c r="C65" s="49">
        <f>SUM(C66:C77)</f>
        <v>0</v>
      </c>
    </row>
    <row r="66" spans="1:3" ht="19.5" customHeight="1">
      <c r="A66" s="51" t="s">
        <v>209</v>
      </c>
      <c r="B66" s="51" t="s">
        <v>210</v>
      </c>
      <c r="C66" s="52" t="s">
        <v>75</v>
      </c>
    </row>
    <row r="67" spans="1:3" ht="19.5" customHeight="1">
      <c r="A67" s="51" t="s">
        <v>211</v>
      </c>
      <c r="B67" s="51" t="s">
        <v>212</v>
      </c>
      <c r="C67" s="52" t="s">
        <v>75</v>
      </c>
    </row>
    <row r="68" spans="1:3" ht="19.5" customHeight="1">
      <c r="A68" s="51" t="s">
        <v>213</v>
      </c>
      <c r="B68" s="51" t="s">
        <v>214</v>
      </c>
      <c r="C68" s="52" t="s">
        <v>75</v>
      </c>
    </row>
    <row r="69" spans="1:3" ht="19.5" customHeight="1">
      <c r="A69" s="51" t="s">
        <v>215</v>
      </c>
      <c r="B69" s="51" t="s">
        <v>216</v>
      </c>
      <c r="C69" s="52" t="s">
        <v>75</v>
      </c>
    </row>
    <row r="70" spans="1:3" ht="19.5" customHeight="1">
      <c r="A70" s="51" t="s">
        <v>217</v>
      </c>
      <c r="B70" s="51" t="s">
        <v>218</v>
      </c>
      <c r="C70" s="52" t="s">
        <v>75</v>
      </c>
    </row>
    <row r="71" spans="1:3" ht="19.5" customHeight="1">
      <c r="A71" s="51" t="s">
        <v>219</v>
      </c>
      <c r="B71" s="51" t="s">
        <v>220</v>
      </c>
      <c r="C71" s="52" t="s">
        <v>75</v>
      </c>
    </row>
    <row r="72" spans="1:3" ht="19.5" customHeight="1">
      <c r="A72" s="51" t="s">
        <v>221</v>
      </c>
      <c r="B72" s="51" t="s">
        <v>222</v>
      </c>
      <c r="C72" s="52" t="s">
        <v>75</v>
      </c>
    </row>
    <row r="73" spans="1:3" ht="19.5" customHeight="1">
      <c r="A73" s="51" t="s">
        <v>223</v>
      </c>
      <c r="B73" s="51" t="s">
        <v>224</v>
      </c>
      <c r="C73" s="52" t="s">
        <v>75</v>
      </c>
    </row>
    <row r="74" spans="1:3" ht="19.5" customHeight="1">
      <c r="A74" s="51" t="s">
        <v>225</v>
      </c>
      <c r="B74" s="51" t="s">
        <v>226</v>
      </c>
      <c r="C74" s="52" t="s">
        <v>75</v>
      </c>
    </row>
    <row r="75" spans="1:3" ht="19.5" customHeight="1">
      <c r="A75" s="51" t="s">
        <v>227</v>
      </c>
      <c r="B75" s="51" t="s">
        <v>228</v>
      </c>
      <c r="C75" s="52" t="s">
        <v>75</v>
      </c>
    </row>
    <row r="76" spans="1:3" ht="19.5" customHeight="1">
      <c r="A76" s="51" t="s">
        <v>229</v>
      </c>
      <c r="B76" s="51" t="s">
        <v>230</v>
      </c>
      <c r="C76" s="52" t="s">
        <v>75</v>
      </c>
    </row>
    <row r="77" spans="1:3" ht="19.5" customHeight="1">
      <c r="A77" s="51" t="s">
        <v>231</v>
      </c>
      <c r="B77" s="51" t="s">
        <v>232</v>
      </c>
      <c r="C77" s="52" t="s">
        <v>75</v>
      </c>
    </row>
    <row r="78" spans="1:3" s="41" customFormat="1" ht="19.5" customHeight="1">
      <c r="A78" s="50" t="s">
        <v>86</v>
      </c>
      <c r="B78" s="50" t="s">
        <v>87</v>
      </c>
      <c r="C78" s="49">
        <f>SUM(C79:C94)</f>
        <v>0</v>
      </c>
    </row>
    <row r="79" spans="1:3" ht="19.5" customHeight="1">
      <c r="A79" s="51" t="s">
        <v>233</v>
      </c>
      <c r="B79" s="51" t="s">
        <v>210</v>
      </c>
      <c r="C79" s="52" t="s">
        <v>75</v>
      </c>
    </row>
    <row r="80" spans="1:3" ht="19.5" customHeight="1">
      <c r="A80" s="51" t="s">
        <v>234</v>
      </c>
      <c r="B80" s="51" t="s">
        <v>212</v>
      </c>
      <c r="C80" s="52" t="s">
        <v>75</v>
      </c>
    </row>
    <row r="81" spans="1:3" ht="19.5" customHeight="1">
      <c r="A81" s="51" t="s">
        <v>235</v>
      </c>
      <c r="B81" s="51" t="s">
        <v>214</v>
      </c>
      <c r="C81" s="52" t="s">
        <v>75</v>
      </c>
    </row>
    <row r="82" spans="1:3" ht="19.5" customHeight="1">
      <c r="A82" s="51" t="s">
        <v>236</v>
      </c>
      <c r="B82" s="51" t="s">
        <v>216</v>
      </c>
      <c r="C82" s="54"/>
    </row>
    <row r="83" spans="1:3" ht="19.5" customHeight="1">
      <c r="A83" s="51" t="s">
        <v>237</v>
      </c>
      <c r="B83" s="51" t="s">
        <v>218</v>
      </c>
      <c r="C83" s="54"/>
    </row>
    <row r="84" spans="1:3" ht="19.5" customHeight="1">
      <c r="A84" s="51" t="s">
        <v>238</v>
      </c>
      <c r="B84" s="51" t="s">
        <v>220</v>
      </c>
      <c r="C84" s="54"/>
    </row>
    <row r="85" spans="1:3" ht="19.5" customHeight="1">
      <c r="A85" s="51" t="s">
        <v>239</v>
      </c>
      <c r="B85" s="51" t="s">
        <v>222</v>
      </c>
      <c r="C85" s="54"/>
    </row>
    <row r="86" spans="1:3" ht="19.5" customHeight="1">
      <c r="A86" s="51" t="s">
        <v>240</v>
      </c>
      <c r="B86" s="51" t="s">
        <v>241</v>
      </c>
      <c r="C86" s="54"/>
    </row>
    <row r="87" spans="1:3" ht="19.5" customHeight="1">
      <c r="A87" s="51" t="s">
        <v>242</v>
      </c>
      <c r="B87" s="51" t="s">
        <v>243</v>
      </c>
      <c r="C87" s="54"/>
    </row>
    <row r="88" spans="1:3" ht="19.5" customHeight="1">
      <c r="A88" s="51" t="s">
        <v>244</v>
      </c>
      <c r="B88" s="51" t="s">
        <v>245</v>
      </c>
      <c r="C88" s="54"/>
    </row>
    <row r="89" spans="1:3" ht="19.5" customHeight="1">
      <c r="A89" s="51" t="s">
        <v>246</v>
      </c>
      <c r="B89" s="53" t="s">
        <v>247</v>
      </c>
      <c r="C89" s="54"/>
    </row>
    <row r="90" spans="1:3" ht="19.5" customHeight="1">
      <c r="A90" s="51" t="s">
        <v>248</v>
      </c>
      <c r="B90" s="51" t="s">
        <v>224</v>
      </c>
      <c r="C90" s="54"/>
    </row>
    <row r="91" spans="1:3" ht="19.5" customHeight="1">
      <c r="A91" s="51" t="s">
        <v>249</v>
      </c>
      <c r="B91" s="51" t="s">
        <v>226</v>
      </c>
      <c r="C91" s="54"/>
    </row>
    <row r="92" spans="1:3" ht="19.5" customHeight="1">
      <c r="A92" s="51" t="s">
        <v>250</v>
      </c>
      <c r="B92" s="51" t="s">
        <v>228</v>
      </c>
      <c r="C92" s="54"/>
    </row>
    <row r="93" spans="1:3" ht="19.5" customHeight="1">
      <c r="A93" s="51" t="s">
        <v>251</v>
      </c>
      <c r="B93" s="51" t="s">
        <v>230</v>
      </c>
      <c r="C93" s="54"/>
    </row>
    <row r="94" spans="1:3" ht="19.5" customHeight="1">
      <c r="A94" s="51" t="s">
        <v>252</v>
      </c>
      <c r="B94" s="51" t="s">
        <v>253</v>
      </c>
      <c r="C94" s="54"/>
    </row>
    <row r="95" spans="1:3" s="41" customFormat="1" ht="19.5" customHeight="1">
      <c r="A95" s="50" t="s">
        <v>88</v>
      </c>
      <c r="B95" s="50" t="s">
        <v>89</v>
      </c>
      <c r="C95" s="55">
        <f>SUM(C96:C97)</f>
        <v>1149</v>
      </c>
    </row>
    <row r="96" spans="1:3" ht="19.5" customHeight="1">
      <c r="A96" s="51" t="s">
        <v>254</v>
      </c>
      <c r="B96" s="51" t="s">
        <v>255</v>
      </c>
      <c r="C96" s="54"/>
    </row>
    <row r="97" spans="1:3" ht="19.5" customHeight="1">
      <c r="A97" s="51" t="s">
        <v>256</v>
      </c>
      <c r="B97" s="51" t="s">
        <v>257</v>
      </c>
      <c r="C97" s="54">
        <v>1149</v>
      </c>
    </row>
    <row r="98" spans="1:3" s="41" customFormat="1" ht="19.5" customHeight="1">
      <c r="A98" s="50" t="s">
        <v>90</v>
      </c>
      <c r="B98" s="50" t="s">
        <v>91</v>
      </c>
      <c r="C98" s="55">
        <f>SUM(C99:C103)</f>
        <v>3000</v>
      </c>
    </row>
    <row r="99" spans="1:3" ht="19.5" customHeight="1">
      <c r="A99" s="51" t="s">
        <v>258</v>
      </c>
      <c r="B99" s="51" t="s">
        <v>255</v>
      </c>
      <c r="C99" s="54"/>
    </row>
    <row r="100" spans="1:3" ht="19.5" customHeight="1">
      <c r="A100" s="51" t="s">
        <v>259</v>
      </c>
      <c r="B100" s="51" t="s">
        <v>260</v>
      </c>
      <c r="C100" s="54"/>
    </row>
    <row r="101" spans="1:3" ht="19.5" customHeight="1">
      <c r="A101" s="51" t="s">
        <v>261</v>
      </c>
      <c r="B101" s="51" t="s">
        <v>262</v>
      </c>
      <c r="C101" s="54"/>
    </row>
    <row r="102" spans="1:3" ht="19.5" customHeight="1">
      <c r="A102" s="51" t="s">
        <v>263</v>
      </c>
      <c r="B102" s="51" t="s">
        <v>264</v>
      </c>
      <c r="C102" s="54"/>
    </row>
    <row r="103" spans="1:3" ht="19.5" customHeight="1">
      <c r="A103" s="51" t="s">
        <v>265</v>
      </c>
      <c r="B103" s="51" t="s">
        <v>257</v>
      </c>
      <c r="C103" s="54">
        <v>3000</v>
      </c>
    </row>
    <row r="104" spans="1:3" s="41" customFormat="1" ht="19.5" customHeight="1">
      <c r="A104" s="50" t="s">
        <v>92</v>
      </c>
      <c r="B104" s="50" t="s">
        <v>93</v>
      </c>
      <c r="C104" s="55">
        <f>SUM(C105:C106)</f>
        <v>0</v>
      </c>
    </row>
    <row r="105" spans="1:3" ht="19.5" customHeight="1">
      <c r="A105" s="51" t="s">
        <v>266</v>
      </c>
      <c r="B105" s="51" t="s">
        <v>267</v>
      </c>
      <c r="C105" s="54"/>
    </row>
    <row r="106" spans="1:3" ht="19.5" customHeight="1">
      <c r="A106" s="51" t="s">
        <v>268</v>
      </c>
      <c r="B106" s="51" t="s">
        <v>269</v>
      </c>
      <c r="C106" s="54"/>
    </row>
    <row r="107" spans="1:3" s="41" customFormat="1" ht="19.5" customHeight="1">
      <c r="A107" s="50" t="s">
        <v>94</v>
      </c>
      <c r="B107" s="50" t="s">
        <v>95</v>
      </c>
      <c r="C107" s="55">
        <f>SUM(C108:C111)</f>
        <v>0</v>
      </c>
    </row>
    <row r="108" spans="1:3" ht="19.5" customHeight="1">
      <c r="A108" s="51" t="s">
        <v>270</v>
      </c>
      <c r="B108" s="51" t="s">
        <v>271</v>
      </c>
      <c r="C108" s="54"/>
    </row>
    <row r="109" spans="1:3" ht="19.5" customHeight="1">
      <c r="A109" s="51" t="s">
        <v>272</v>
      </c>
      <c r="B109" s="51" t="s">
        <v>273</v>
      </c>
      <c r="C109" s="54"/>
    </row>
    <row r="110" spans="1:3" ht="19.5" customHeight="1">
      <c r="A110" s="51" t="s">
        <v>274</v>
      </c>
      <c r="B110" s="51" t="s">
        <v>275</v>
      </c>
      <c r="C110" s="54"/>
    </row>
    <row r="111" spans="1:3" ht="19.5" customHeight="1">
      <c r="A111" s="51" t="s">
        <v>276</v>
      </c>
      <c r="B111" s="51" t="s">
        <v>95</v>
      </c>
      <c r="C111" s="54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50.75390625" style="12" customWidth="1"/>
    <col min="2" max="2" width="29.75390625" style="12" customWidth="1"/>
    <col min="3" max="16384" width="9.00390625" style="12" customWidth="1"/>
  </cols>
  <sheetData>
    <row r="1" spans="1:2" ht="14.25">
      <c r="A1" s="33" t="s">
        <v>277</v>
      </c>
      <c r="B1" s="34"/>
    </row>
    <row r="2" spans="1:2" ht="28.5" customHeight="1">
      <c r="A2" s="35" t="s">
        <v>278</v>
      </c>
      <c r="B2" s="35"/>
    </row>
    <row r="3" spans="1:2" ht="18" customHeight="1">
      <c r="A3" s="36"/>
      <c r="B3" s="37" t="s">
        <v>2</v>
      </c>
    </row>
    <row r="4" spans="1:2" ht="19.5" customHeight="1">
      <c r="A4" s="38" t="s">
        <v>279</v>
      </c>
      <c r="B4" s="38" t="s">
        <v>6</v>
      </c>
    </row>
    <row r="5" spans="1:2" ht="19.5" customHeight="1">
      <c r="A5" s="38" t="s">
        <v>38</v>
      </c>
      <c r="B5" s="39">
        <f>SUM(B6:B8)</f>
        <v>5.5</v>
      </c>
    </row>
    <row r="6" spans="1:2" ht="19.5" customHeight="1">
      <c r="A6" s="39" t="s">
        <v>280</v>
      </c>
      <c r="B6" s="39">
        <v>0</v>
      </c>
    </row>
    <row r="7" spans="1:2" ht="19.5" customHeight="1">
      <c r="A7" s="39" t="s">
        <v>281</v>
      </c>
      <c r="B7" s="39">
        <v>2</v>
      </c>
    </row>
    <row r="8" spans="1:2" ht="19.5" customHeight="1">
      <c r="A8" s="39" t="s">
        <v>282</v>
      </c>
      <c r="B8" s="39">
        <v>3.5</v>
      </c>
    </row>
    <row r="9" spans="1:2" ht="19.5" customHeight="1">
      <c r="A9" s="40" t="s">
        <v>283</v>
      </c>
      <c r="B9" s="39">
        <v>3.5</v>
      </c>
    </row>
    <row r="10" spans="1:2" ht="19.5" customHeight="1">
      <c r="A10" s="40" t="s">
        <v>284</v>
      </c>
      <c r="B10" s="39">
        <v>0</v>
      </c>
    </row>
    <row r="11" spans="1:2" ht="46.5" customHeight="1">
      <c r="A11" s="22" t="s">
        <v>285</v>
      </c>
      <c r="B11" s="22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LZX</cp:lastModifiedBy>
  <dcterms:created xsi:type="dcterms:W3CDTF">2018-02-01T07:35:41Z</dcterms:created>
  <dcterms:modified xsi:type="dcterms:W3CDTF">2020-04-02T07:54:34Z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