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<sst xmlns="http://schemas.openxmlformats.org/spreadsheetml/2006/main" count="501" uniqueCount="318">
  <si>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</si>
  <si>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</si>
  <si>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</si>
  <si>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</si>
  <si>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</si>
  <si>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</si>
  <si>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</si>
  <si>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</si>
  <si>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</si>
  <si>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</si>
  <si>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</si>
  <si>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</si>
  <si>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</si>
  <si>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</si>
  <si>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</si>
  <si>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</si>
  <si>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</si>
  <si>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</si>
  <si>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</si>
  <si>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</si>
  <si>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</si>
  <si>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</si>
  <si>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</si>
  <si>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</si>
  <si>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</si>
  <si>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</si>
  <si>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</si>
  <si>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</si>
  <si>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</si>
  <si>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</si>
  <si>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</si>
  <si>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</si>
  <si>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035001</t>
  </si>
  <si>
    <t>福州经济技术开发区档案局</t>
  </si>
  <si>
    <t>035002</t>
  </si>
  <si>
    <t>福州市马尾区现行文件利用中心</t>
  </si>
  <si>
    <t>合计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</si>
  <si>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</si>
  <si>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</si>
  <si>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</si>
  <si>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</si>
  <si>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</si>
  <si>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</si>
  <si>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</si>
  <si>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</si>
  <si>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行政运行</t>
  </si>
  <si>
    <t>一般行政管理事务</t>
  </si>
  <si>
    <t>档案馆</t>
  </si>
  <si>
    <t>归口管理的行政单位离退休</t>
  </si>
  <si>
    <t>机关事业单位基本养老保险缴费支出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</si>
  <si>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</si>
  <si>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</si>
  <si>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</si>
  <si>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</si>
  <si>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</si>
  <si>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</si>
  <si>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</si>
  <si>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</si>
  <si>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</si>
  <si>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</si>
  <si>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</si>
  <si>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</si>
  <si>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</si>
  <si>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本单位无政府性基金支出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</si>
  <si>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</si>
  <si>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</si>
  <si>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</si>
  <si>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</si>
  <si>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</si>
  <si>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</si>
  <si>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</si>
  <si>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</si>
  <si>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</si>
  <si>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</si>
  <si>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</si>
  <si>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</si>
  <si>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</si>
  <si>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</si>
  <si>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</si>
  <si>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</si>
  <si>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</si>
  <si>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</si>
  <si>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</si>
  <si>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</si>
  <si>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</si>
  <si>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</si>
  <si>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</si>
  <si>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</si>
  <si>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</si>
  <si>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</si>
  <si>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</si>
  <si>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</si>
  <si>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</si>
  <si>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</si>
  <si>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</si>
  <si>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</si>
  <si>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</si>
  <si>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</si>
  <si>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</si>
  <si>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</si>
  <si>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</si>
  <si>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</si>
  <si>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</si>
  <si>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</si>
  <si>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</si>
  <si>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</si>
  <si>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</si>
  <si>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</si>
  <si>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</si>
  <si>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</si>
  <si>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</si>
  <si>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</si>
  <si>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</si>
  <si>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</si>
  <si>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</si>
  <si>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</si>
  <si>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</si>
  <si>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</si>
  <si>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</si>
  <si>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</si>
  <si>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</si>
  <si>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</si>
  <si>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</si>
  <si>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</si>
  <si>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</si>
  <si>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</si>
  <si>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</si>
  <si>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</si>
  <si>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</si>
  <si>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</si>
  <si>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</si>
  <si>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</si>
  <si>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</si>
  <si>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</si>
  <si>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</si>
  <si>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</si>
  <si>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</si>
  <si>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</si>
  <si>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</si>
  <si>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</si>
  <si>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</si>
  <si>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</si>
  <si>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</si>
  <si>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</si>
  <si>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</si>
  <si>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</si>
  <si>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</si>
  <si>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</si>
  <si>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</si>
  <si>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</si>
  <si>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</si>
  <si>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</si>
  <si>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</si>
  <si>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</si>
  <si>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</si>
  <si>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</si>
  <si>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</si>
  <si>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</si>
  <si>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</si>
  <si>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</si>
  <si>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</si>
  <si>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</si>
  <si>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</si>
  <si>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</si>
  <si>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</si>
  <si>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</si>
  <si>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</si>
  <si>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</si>
  <si>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</si>
  <si>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</si>
  <si>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</si>
  <si>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</si>
  <si>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</si>
  <si>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</si>
  <si>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</si>
  <si>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</si>
  <si>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</si>
  <si>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</si>
  <si>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</si>
  <si>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</si>
  <si>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</si>
  <si>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</si>
  <si>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</si>
  <si>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</si>
  <si>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</si>
  <si>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</si>
  <si>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</si>
  <si>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</si>
  <si>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</si>
  <si>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</si>
  <si>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</si>
  <si>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</si>
  <si>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</si>
  <si>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</si>
  <si>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</si>
  <si>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</si>
  <si>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</si>
  <si>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</si>
  <si>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</si>
  <si>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</si>
  <si>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</si>
  <si>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</si>
  <si>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</si>
  <si>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</si>
  <si>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</si>
  <si>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</si>
  <si>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</si>
  <si>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</si>
  <si>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</si>
  <si>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</si>
  <si>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</si>
  <si>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</si>
  <si>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</si>
  <si>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</si>
  <si>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</si>
  <si>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</si>
  <si>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</si>
  <si>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</si>
  <si>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</si>
  <si>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</si>
  <si>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</si>
  <si>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</si>
  <si>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</si>
  <si>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</si>
  <si>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</si>
  <si>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</si>
  <si>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</si>
  <si>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</si>
  <si>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</si>
  <si>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</si>
  <si>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</si>
  <si>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</si>
  <si>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</si>
  <si>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</si>
  <si>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</si>
  <si>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</si>
  <si>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</si>
  <si>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</si>
  <si>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</si>
  <si>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</si>
  <si>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</si>
  <si>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</si>
  <si>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</si>
  <si>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</si>
  <si>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</si>
  <si>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</si>
  <si>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</si>
  <si>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</si>
  <si>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</si>
  <si>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</si>
  <si>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</si>
  <si>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</si>
  <si>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</si>
  <si>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</si>
  <si>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</si>
  <si>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</si>
  <si>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</si>
  <si>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</si>
  <si>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</si>
  <si>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</si>
  <si>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</si>
  <si>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</si>
  <si>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</si>
  <si>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</si>
  <si>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</si>
  <si>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</si>
  <si>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</si>
  <si>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</si>
  <si>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</si>
  <si>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</si>
  <si>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</si>
  <si>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</si>
  <si>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</si>
  <si>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</si>
  <si>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</si>
  <si>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</si>
  <si>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</si>
  <si>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</si>
  <si>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</si>
  <si>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</si>
  <si>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</si>
  <si>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</si>
  <si>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</si>
  <si>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</si>
  <si>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</si>
  <si>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</si>
  <si>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</si>
  <si>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</si>
  <si>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</si>
  <si>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</si>
  <si>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</si>
  <si>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</si>
  <si>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</si>
  <si>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</si>
  <si>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本表无数据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</si>
  <si>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</si>
  <si>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</si>
  <si>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</si>
  <si>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</si>
  <si>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</si>
  <si>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</si>
  <si>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</si>
  <si>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</si>
  <si>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</si>
  <si>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</si>
  <si>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成本目标</t>
  </si>
  <si>
    <t>产出</t>
  </si>
  <si>
    <t>数量目标</t>
  </si>
  <si>
    <t>目标2：</t>
  </si>
  <si>
    <t>目标3：</t>
  </si>
  <si>
    <t>效益</t>
  </si>
  <si>
    <t>社会效益目标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</si>
  <si>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</si>
  <si>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</si>
  <si>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</si>
  <si>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</si>
  <si>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</si>
  <si>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……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</si>
</sst>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#,##0.00_ "/>
    <numFmt numFmtId="179" formatCode="* #,##0.0;* \-#,##0.0;* &quot;&quot;??;@"/>
  </numFmts>
  <fonts count="39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2"/>
      <name val="方正小标宋_GBK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0" borderId="0">
      <alignment/>
      <protection/>
    </xf>
    <xf numFmtId="0" fontId="3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9" fillId="0" borderId="0">
      <alignment/>
      <protection/>
    </xf>
    <xf numFmtId="0" fontId="31" fillId="7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20" fillId="2" borderId="5" applyNumberFormat="0" applyAlignment="0" applyProtection="0"/>
    <xf numFmtId="0" fontId="29" fillId="2" borderId="1" applyNumberFormat="0" applyAlignment="0" applyProtection="0"/>
    <xf numFmtId="0" fontId="35" fillId="8" borderId="6" applyNumberFormat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0">
      <alignment/>
      <protection/>
    </xf>
    <xf numFmtId="0" fontId="3" fillId="0" borderId="8" applyNumberFormat="0" applyFill="0" applyAlignment="0" applyProtection="0"/>
    <xf numFmtId="0" fontId="30" fillId="9" borderId="0" applyNumberFormat="0" applyBorder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1" fillId="16" borderId="0" applyNumberFormat="0" applyBorder="0" applyAlignment="0" applyProtection="0"/>
    <xf numFmtId="0" fontId="5" fillId="12" borderId="0" applyNumberFormat="0" applyBorder="0" applyAlignment="0" applyProtection="0"/>
    <xf numFmtId="0" fontId="31" fillId="17" borderId="0" applyNumberFormat="0" applyBorder="0" applyAlignment="0" applyProtection="0"/>
    <xf numFmtId="0" fontId="38" fillId="0" borderId="0">
      <alignment/>
      <protection/>
    </xf>
    <xf numFmtId="0" fontId="31" fillId="18" borderId="0" applyNumberFormat="0" applyBorder="0" applyAlignment="0" applyProtection="0"/>
    <xf numFmtId="0" fontId="5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1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9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0" fillId="0" borderId="0" xfId="78" applyFont="1" applyBorder="1" applyAlignment="1">
      <alignment vertical="center"/>
      <protection/>
    </xf>
    <xf numFmtId="0" fontId="8" fillId="0" borderId="0" xfId="78" applyFont="1" applyAlignment="1">
      <alignment horizontal="right" vertical="center"/>
      <protection/>
    </xf>
    <xf numFmtId="0" fontId="11" fillId="0" borderId="10" xfId="78" applyFont="1" applyBorder="1" applyAlignment="1">
      <alignment horizontal="center" vertical="center"/>
      <protection/>
    </xf>
    <xf numFmtId="0" fontId="8" fillId="0" borderId="10" xfId="78" applyFont="1" applyBorder="1" applyAlignment="1">
      <alignment vertical="center"/>
      <protection/>
    </xf>
    <xf numFmtId="0" fontId="8" fillId="0" borderId="10" xfId="78" applyFont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0" fillId="0" borderId="0" xfId="72" applyFont="1">
      <alignment/>
      <protection/>
    </xf>
    <xf numFmtId="0" fontId="9" fillId="0" borderId="0" xfId="72">
      <alignment/>
      <protection/>
    </xf>
    <xf numFmtId="0" fontId="13" fillId="0" borderId="0" xfId="73" applyFont="1" applyAlignment="1">
      <alignment horizontal="center" vertical="center"/>
      <protection/>
    </xf>
    <xf numFmtId="0" fontId="9" fillId="0" borderId="0" xfId="72" applyAlignment="1">
      <alignment vertical="center"/>
      <protection/>
    </xf>
    <xf numFmtId="0" fontId="8" fillId="0" borderId="0" xfId="40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1" fillId="0" borderId="10" xfId="37" applyNumberFormat="1" applyFont="1" applyBorder="1" applyAlignment="1">
      <alignment vertical="center"/>
      <protection/>
    </xf>
    <xf numFmtId="49" fontId="8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right" vertical="center" shrinkToFit="1"/>
      <protection/>
    </xf>
    <xf numFmtId="49" fontId="8" fillId="0" borderId="10" xfId="37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5" fillId="2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14" fillId="0" borderId="18" xfId="29" applyFont="1" applyBorder="1" applyAlignment="1">
      <alignment horizontal="left" vertical="center" wrapText="1"/>
      <protection/>
    </xf>
    <xf numFmtId="0" fontId="5" fillId="0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41" applyFont="1">
      <alignment/>
      <protection/>
    </xf>
    <xf numFmtId="0" fontId="16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10" xfId="75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/>
      <protection/>
    </xf>
    <xf numFmtId="0" fontId="8" fillId="0" borderId="10" xfId="75" applyFont="1" applyBorder="1" applyAlignment="1">
      <alignment horizontal="left" vertical="center"/>
      <protection/>
    </xf>
    <xf numFmtId="0" fontId="8" fillId="0" borderId="10" xfId="75" applyFont="1" applyBorder="1" applyAlignment="1">
      <alignment vertical="center"/>
      <protection/>
    </xf>
    <xf numFmtId="0" fontId="8" fillId="0" borderId="10" xfId="66" applyFont="1" applyBorder="1">
      <alignment/>
      <protection/>
    </xf>
    <xf numFmtId="49" fontId="8" fillId="0" borderId="10" xfId="75" applyNumberFormat="1" applyFont="1" applyFill="1" applyBorder="1" applyAlignment="1">
      <alignment horizontal="left" vertical="center"/>
      <protection/>
    </xf>
    <xf numFmtId="176" fontId="8" fillId="0" borderId="10" xfId="75" applyNumberFormat="1" applyFont="1" applyFill="1" applyBorder="1" applyAlignment="1">
      <alignment horizontal="left" vertical="center"/>
      <protection/>
    </xf>
    <xf numFmtId="0" fontId="8" fillId="0" borderId="10" xfId="75" applyFont="1" applyBorder="1">
      <alignment/>
      <protection/>
    </xf>
    <xf numFmtId="176" fontId="17" fillId="0" borderId="0" xfId="76" applyNumberFormat="1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17" fillId="0" borderId="0" xfId="76" applyNumberFormat="1" applyFont="1" applyFill="1" applyBorder="1" applyAlignment="1" applyProtection="1">
      <alignment horizontal="left" wrapText="1"/>
      <protection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8" fillId="0" borderId="10" xfId="66" applyFont="1" applyBorder="1" applyAlignment="1">
      <alignment horizontal="left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10" xfId="66" applyFont="1" applyBorder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76" fontId="6" fillId="0" borderId="0" xfId="76" applyNumberFormat="1" applyFont="1" applyFill="1" applyBorder="1" applyAlignment="1">
      <alignment horizontal="left"/>
      <protection/>
    </xf>
    <xf numFmtId="0" fontId="6" fillId="0" borderId="0" xfId="76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4" fillId="0" borderId="0" xfId="19" applyFont="1" applyAlignment="1">
      <alignment horizontal="right" vertical="center"/>
      <protection/>
    </xf>
    <xf numFmtId="0" fontId="11" fillId="0" borderId="10" xfId="19" applyFont="1" applyBorder="1" applyAlignment="1">
      <alignment horizontal="centerContinuous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vertical="center"/>
      <protection/>
    </xf>
    <xf numFmtId="178" fontId="8" fillId="0" borderId="10" xfId="19" applyNumberFormat="1" applyFont="1" applyFill="1" applyBorder="1" applyAlignment="1">
      <alignment horizontal="right" vertical="center" wrapText="1"/>
      <protection/>
    </xf>
    <xf numFmtId="178" fontId="8" fillId="0" borderId="10" xfId="19" applyNumberFormat="1" applyFont="1" applyFill="1" applyBorder="1" applyAlignment="1">
      <alignment horizontal="right" vertical="center"/>
      <protection/>
    </xf>
    <xf numFmtId="4" fontId="8" fillId="0" borderId="10" xfId="19" applyNumberFormat="1" applyFont="1" applyFill="1" applyBorder="1" applyAlignment="1">
      <alignment horizontal="right"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8" fillId="0" borderId="10" xfId="7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1" fillId="0" borderId="11" xfId="77" applyNumberFormat="1" applyFont="1" applyFill="1" applyBorder="1" applyAlignment="1" applyProtection="1">
      <alignment horizontal="center" vertical="center" wrapText="1"/>
      <protection/>
    </xf>
    <xf numFmtId="0" fontId="11" fillId="0" borderId="13" xfId="77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4" applyFont="1">
      <alignment/>
      <protection/>
    </xf>
    <xf numFmtId="0" fontId="14" fillId="0" borderId="0" xfId="74" applyFont="1">
      <alignment/>
      <protection/>
    </xf>
    <xf numFmtId="49" fontId="14" fillId="0" borderId="0" xfId="74" applyNumberFormat="1" applyFont="1" applyFill="1" applyAlignment="1" applyProtection="1">
      <alignment horizontal="center" vertical="center"/>
      <protection/>
    </xf>
    <xf numFmtId="0" fontId="14" fillId="0" borderId="0" xfId="74" applyFont="1" applyAlignment="1">
      <alignment horizontal="center" vertical="center" wrapText="1"/>
      <protection/>
    </xf>
    <xf numFmtId="179" fontId="14" fillId="0" borderId="0" xfId="74" applyNumberFormat="1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19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79" fontId="0" fillId="0" borderId="0" xfId="74" applyNumberFormat="1" applyFont="1" applyAlignment="1">
      <alignment horizontal="center" vertical="center"/>
      <protection/>
    </xf>
    <xf numFmtId="0" fontId="8" fillId="0" borderId="9" xfId="74" applyFont="1" applyBorder="1" applyAlignment="1">
      <alignment horizontal="right" vertical="center"/>
      <protection/>
    </xf>
    <xf numFmtId="0" fontId="11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0" xfId="77" applyNumberFormat="1" applyFont="1" applyFill="1" applyBorder="1" applyAlignment="1" applyProtection="1">
      <alignment horizontal="center" vertical="center" wrapText="1"/>
      <protection/>
    </xf>
    <xf numFmtId="0" fontId="8" fillId="0" borderId="10" xfId="74" applyFont="1" applyBorder="1" applyAlignment="1">
      <alignment horizontal="center" vertical="center"/>
      <protection/>
    </xf>
    <xf numFmtId="4" fontId="8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1" fillId="0" borderId="10" xfId="71" applyFont="1" applyBorder="1" applyAlignment="1">
      <alignment horizontal="centerContinuous" vertical="center"/>
      <protection/>
    </xf>
    <xf numFmtId="0" fontId="11" fillId="0" borderId="10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vertical="center"/>
      <protection/>
    </xf>
    <xf numFmtId="178" fontId="8" fillId="0" borderId="10" xfId="71" applyNumberFormat="1" applyFont="1" applyFill="1" applyBorder="1" applyAlignment="1">
      <alignment horizontal="right" vertical="center" wrapText="1"/>
      <protection/>
    </xf>
    <xf numFmtId="178" fontId="8" fillId="0" borderId="10" xfId="71" applyNumberFormat="1" applyFont="1" applyFill="1" applyBorder="1" applyAlignment="1">
      <alignment horizontal="right" vertical="center"/>
      <protection/>
    </xf>
    <xf numFmtId="0" fontId="8" fillId="0" borderId="10" xfId="70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center"/>
      <protection/>
    </xf>
    <xf numFmtId="4" fontId="8" fillId="0" borderId="10" xfId="71" applyNumberFormat="1" applyFont="1" applyFill="1" applyBorder="1" applyAlignment="1">
      <alignment horizontal="right" vertical="center" wrapText="1"/>
      <protection/>
    </xf>
    <xf numFmtId="0" fontId="11" fillId="0" borderId="10" xfId="40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63" xfId="72"/>
    <cellStyle name="常规 14 2" xfId="73"/>
    <cellStyle name="常规 3_收入总表2 2" xfId="74"/>
    <cellStyle name="常规 44 2" xfId="75"/>
    <cellStyle name="常规 45 2" xfId="76"/>
    <cellStyle name="常规 50 2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cuments\WeChat%20Files\bbdxz520\Files\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C30" sqref="C30"/>
    </sheetView>
  </sheetViews>
  <sheetFormatPr defaultColWidth="9.00390625" defaultRowHeight="14.25"/>
  <cols>
    <col min="1" max="1" width="29.875" style="36" customWidth="1"/>
    <col min="2" max="2" width="15.125" style="36" customWidth="1"/>
    <col min="3" max="3" width="26.25390625" style="36" customWidth="1"/>
    <col min="4" max="4" width="14.75390625" style="36" customWidth="1"/>
    <col min="5" max="16384" width="9.00390625" style="36" customWidth="1"/>
  </cols>
  <sheetData>
    <row r="1" spans="1:4" s="36" customFormat="1" ht="14.25">
      <c r="A1" s="157"/>
      <c r="B1" s="157"/>
      <c r="C1" s="157"/>
      <c r="D1" s="157"/>
    </row>
    <row r="2" spans="1:4" s="36" customFormat="1" ht="14.25">
      <c r="A2" s="158" t="s">
        <v>0</v>
      </c>
      <c r="B2"/>
      <c r="C2"/>
      <c r="D2"/>
    </row>
    <row r="3" spans="1:4" s="36" customFormat="1" ht="20.25">
      <c r="A3" s="85" t="s">
        <v>1</v>
      </c>
      <c r="B3" s="85"/>
      <c r="C3" s="85"/>
      <c r="D3" s="85"/>
    </row>
    <row r="4" spans="1:4" s="36" customFormat="1" ht="14.25">
      <c r="A4" s="159"/>
      <c r="B4" s="159"/>
      <c r="C4" s="159"/>
      <c r="D4" s="160" t="s">
        <v>2</v>
      </c>
    </row>
    <row r="5" spans="1:4" s="36" customFormat="1" ht="19.5" customHeight="1">
      <c r="A5" s="161" t="s">
        <v>3</v>
      </c>
      <c r="B5" s="161"/>
      <c r="C5" s="161" t="s">
        <v>4</v>
      </c>
      <c r="D5" s="161"/>
    </row>
    <row r="6" spans="1:4" s="36" customFormat="1" ht="19.5" customHeight="1">
      <c r="A6" s="162" t="s">
        <v>5</v>
      </c>
      <c r="B6" s="162" t="s">
        <v>6</v>
      </c>
      <c r="C6" s="162" t="s">
        <v>7</v>
      </c>
      <c r="D6" s="162" t="s">
        <v>6</v>
      </c>
    </row>
    <row r="7" spans="1:4" s="36" customFormat="1" ht="19.5" customHeight="1">
      <c r="A7" s="163" t="s">
        <v>8</v>
      </c>
      <c r="B7" s="164">
        <v>656.71</v>
      </c>
      <c r="C7" s="163" t="s">
        <v>9</v>
      </c>
      <c r="D7" s="165">
        <v>216.71</v>
      </c>
    </row>
    <row r="8" spans="1:4" s="36" customFormat="1" ht="19.5" customHeight="1">
      <c r="A8" s="163" t="s">
        <v>10</v>
      </c>
      <c r="B8" s="164"/>
      <c r="C8" s="163" t="s">
        <v>11</v>
      </c>
      <c r="D8" s="164">
        <v>198.82</v>
      </c>
    </row>
    <row r="9" spans="1:4" s="36" customFormat="1" ht="19.5" customHeight="1">
      <c r="A9" s="166" t="s">
        <v>12</v>
      </c>
      <c r="B9" s="164"/>
      <c r="C9" s="163" t="s">
        <v>13</v>
      </c>
      <c r="D9" s="164"/>
    </row>
    <row r="10" spans="1:4" s="36" customFormat="1" ht="19.5" customHeight="1">
      <c r="A10" s="166" t="s">
        <v>14</v>
      </c>
      <c r="B10" s="164"/>
      <c r="C10" s="163" t="s">
        <v>15</v>
      </c>
      <c r="D10" s="164">
        <v>17.89</v>
      </c>
    </row>
    <row r="11" spans="1:4" s="36" customFormat="1" ht="19.5" customHeight="1">
      <c r="A11" s="166" t="s">
        <v>16</v>
      </c>
      <c r="B11" s="164"/>
      <c r="C11" s="163" t="s">
        <v>17</v>
      </c>
      <c r="D11" s="164">
        <v>440</v>
      </c>
    </row>
    <row r="12" spans="1:4" s="36" customFormat="1" ht="19.5" customHeight="1">
      <c r="A12" s="167" t="s">
        <v>18</v>
      </c>
      <c r="B12" s="168">
        <f>SUM(B7:B11)</f>
        <v>656.71</v>
      </c>
      <c r="C12" s="167" t="s">
        <v>19</v>
      </c>
      <c r="D12" s="164">
        <f>SUM(D7,D11)</f>
        <v>656.71</v>
      </c>
    </row>
  </sheetData>
  <sheetProtection/>
  <mergeCells count="2">
    <mergeCell ref="A1:D1"/>
    <mergeCell ref="A3:D3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4.875" style="36" customWidth="1"/>
    <col min="2" max="2" width="20.50390625" style="36" customWidth="1"/>
    <col min="3" max="3" width="10.50390625" style="36" customWidth="1"/>
    <col min="4" max="4" width="11.375" style="36" customWidth="1"/>
    <col min="5" max="5" width="11.875" style="36" customWidth="1"/>
    <col min="6" max="6" width="13.125" style="36" customWidth="1"/>
    <col min="7" max="7" width="10.50390625" style="36" customWidth="1"/>
    <col min="8" max="8" width="8.625" style="36" customWidth="1"/>
    <col min="9" max="10" width="10.00390625" style="36" customWidth="1"/>
    <col min="11" max="11" width="12.875" style="36" customWidth="1"/>
    <col min="12" max="16384" width="9.00390625" style="36" customWidth="1"/>
  </cols>
  <sheetData>
    <row r="1" s="36" customFormat="1" ht="21" customHeight="1">
      <c r="A1" s="37" t="s">
        <v>280</v>
      </c>
    </row>
    <row r="2" spans="1:11" s="36" customFormat="1" ht="26.25" customHeight="1">
      <c r="A2" s="38" t="s">
        <v>281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6" customFormat="1" ht="23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5" t="s">
        <v>2</v>
      </c>
    </row>
    <row r="4" spans="1:11" s="36" customFormat="1" ht="19.5" customHeight="1">
      <c r="A4" s="40" t="s">
        <v>282</v>
      </c>
      <c r="B4" s="40" t="s">
        <v>283</v>
      </c>
      <c r="C4" s="40" t="s">
        <v>284</v>
      </c>
      <c r="D4" s="40" t="s">
        <v>285</v>
      </c>
      <c r="E4" s="40" t="s">
        <v>286</v>
      </c>
      <c r="F4" s="40" t="s">
        <v>287</v>
      </c>
      <c r="G4" s="40" t="s">
        <v>288</v>
      </c>
      <c r="H4" s="4" t="s">
        <v>289</v>
      </c>
      <c r="I4" s="4"/>
      <c r="J4" s="4"/>
      <c r="K4" s="40" t="s">
        <v>290</v>
      </c>
    </row>
    <row r="5" spans="1:11" s="36" customFormat="1" ht="36.75" customHeight="1">
      <c r="A5" s="41"/>
      <c r="B5" s="41"/>
      <c r="C5" s="41"/>
      <c r="D5" s="41"/>
      <c r="E5" s="41"/>
      <c r="F5" s="41"/>
      <c r="G5" s="41"/>
      <c r="H5" s="4" t="s">
        <v>291</v>
      </c>
      <c r="I5" s="4" t="s">
        <v>292</v>
      </c>
      <c r="J5" s="4" t="s">
        <v>293</v>
      </c>
      <c r="K5" s="41"/>
    </row>
    <row r="6" spans="1:11" s="36" customFormat="1" ht="19.5" customHeight="1">
      <c r="A6" s="42"/>
      <c r="B6" s="42" t="s">
        <v>294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s="36" customFormat="1" ht="19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36" customFormat="1" ht="19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s="36" customFormat="1" ht="19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19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s="36" customFormat="1" ht="19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s="36" customFormat="1" ht="19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36" customFormat="1" ht="19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36" customFormat="1" ht="183.75" customHeight="1">
      <c r="A14" s="43" t="s">
        <v>295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097222222222223" right="0.7097222222222223" top="0.75" bottom="0.75" header="0.30972222222222223" footer="0.30972222222222223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SheetLayoutView="100" workbookViewId="0" topLeftCell="A1">
      <selection activeCell="B4" sqref="B4:F4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7.125" style="14" customWidth="1"/>
    <col min="4" max="5" width="29.375" style="14" customWidth="1"/>
    <col min="6" max="6" width="30.75390625" style="14" customWidth="1"/>
    <col min="7" max="16384" width="9.00390625" style="14" customWidth="1"/>
  </cols>
  <sheetData>
    <row r="1" spans="1:6" s="14" customFormat="1" ht="24.75" customHeight="1">
      <c r="A1" s="15" t="s">
        <v>296</v>
      </c>
      <c r="B1" s="16"/>
      <c r="C1" s="16"/>
      <c r="D1" s="16"/>
      <c r="E1" s="16"/>
      <c r="F1" s="16"/>
    </row>
    <row r="2" spans="1:6" s="14" customFormat="1" ht="34.5" customHeight="1">
      <c r="A2" s="17" t="s">
        <v>297</v>
      </c>
      <c r="B2" s="17"/>
      <c r="C2" s="17"/>
      <c r="D2" s="17"/>
      <c r="E2" s="17"/>
      <c r="F2" s="17"/>
    </row>
    <row r="3" spans="1:6" s="14" customFormat="1" ht="34.5" customHeight="1">
      <c r="A3" s="18"/>
      <c r="B3" s="18"/>
      <c r="C3" s="18"/>
      <c r="D3" s="18"/>
      <c r="E3" s="18"/>
      <c r="F3" s="18"/>
    </row>
    <row r="4" spans="1:6" s="14" customFormat="1" ht="54" customHeight="1">
      <c r="A4" s="19" t="s">
        <v>298</v>
      </c>
      <c r="B4" s="20" t="s">
        <v>294</v>
      </c>
      <c r="C4" s="20"/>
      <c r="D4" s="20"/>
      <c r="E4" s="20"/>
      <c r="F4" s="20"/>
    </row>
    <row r="5" spans="1:6" s="14" customFormat="1" ht="19.5" customHeight="1">
      <c r="A5" s="19" t="s">
        <v>299</v>
      </c>
      <c r="B5" s="19" t="s">
        <v>300</v>
      </c>
      <c r="C5" s="21" t="s">
        <v>301</v>
      </c>
      <c r="D5" s="22"/>
      <c r="E5" s="23"/>
      <c r="F5" s="19" t="s">
        <v>302</v>
      </c>
    </row>
    <row r="6" spans="1:6" s="14" customFormat="1" ht="19.5" customHeight="1">
      <c r="A6" s="19"/>
      <c r="B6" s="24" t="s">
        <v>303</v>
      </c>
      <c r="C6" s="25" t="s">
        <v>304</v>
      </c>
      <c r="D6" s="26" t="s">
        <v>305</v>
      </c>
      <c r="E6" s="26"/>
      <c r="F6" s="27"/>
    </row>
    <row r="7" spans="1:6" s="14" customFormat="1" ht="19.5" customHeight="1">
      <c r="A7" s="19"/>
      <c r="B7" s="24" t="s">
        <v>306</v>
      </c>
      <c r="C7" s="25" t="s">
        <v>304</v>
      </c>
      <c r="D7" s="28" t="s">
        <v>307</v>
      </c>
      <c r="E7" s="28"/>
      <c r="F7" s="29"/>
    </row>
    <row r="8" spans="1:6" s="14" customFormat="1" ht="19.5" customHeight="1">
      <c r="A8" s="19"/>
      <c r="B8" s="30"/>
      <c r="C8" s="25" t="s">
        <v>308</v>
      </c>
      <c r="D8" s="26" t="s">
        <v>307</v>
      </c>
      <c r="E8" s="26"/>
      <c r="F8" s="29"/>
    </row>
    <row r="9" spans="1:6" s="14" customFormat="1" ht="19.5" customHeight="1">
      <c r="A9" s="21"/>
      <c r="B9" s="31"/>
      <c r="C9" s="25" t="s">
        <v>309</v>
      </c>
      <c r="D9" s="26" t="s">
        <v>307</v>
      </c>
      <c r="E9" s="26"/>
      <c r="F9" s="29"/>
    </row>
    <row r="10" spans="1:6" s="14" customFormat="1" ht="19.5" customHeight="1">
      <c r="A10" s="21"/>
      <c r="B10" s="32" t="s">
        <v>310</v>
      </c>
      <c r="C10" s="25" t="s">
        <v>304</v>
      </c>
      <c r="D10" s="33" t="s">
        <v>311</v>
      </c>
      <c r="E10" s="33"/>
      <c r="F10" s="27"/>
    </row>
    <row r="11" spans="1:6" s="14" customFormat="1" ht="26.25" customHeight="1">
      <c r="A11" s="34" t="s">
        <v>312</v>
      </c>
      <c r="B11" s="35"/>
      <c r="C11" s="34"/>
      <c r="D11" s="34"/>
      <c r="E11" s="34"/>
      <c r="F11" s="34"/>
    </row>
  </sheetData>
  <sheetProtection/>
  <mergeCells count="7">
    <mergeCell ref="A2:F2"/>
    <mergeCell ref="A3:F3"/>
    <mergeCell ref="B4:F4"/>
    <mergeCell ref="C5:E5"/>
    <mergeCell ref="A11:F11"/>
    <mergeCell ref="A5:A10"/>
    <mergeCell ref="B7:B9"/>
  </mergeCells>
  <printOptions/>
  <pageMargins left="0.7097222222222223" right="0.7097222222222223" top="0.75" bottom="0.75" header="0.30972222222222223" footer="0.30972222222222223"/>
  <pageSetup fitToHeight="0" fitToWidth="1" orientation="portrait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C9" sqref="C9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s="1" customFormat="1" ht="27" customHeight="1">
      <c r="A1" s="2" t="s">
        <v>313</v>
      </c>
    </row>
    <row r="2" spans="1:4" s="1" customFormat="1" ht="39.75" customHeight="1">
      <c r="A2" s="3" t="s">
        <v>314</v>
      </c>
      <c r="B2" s="3"/>
      <c r="C2" s="3"/>
      <c r="D2" s="3"/>
    </row>
    <row r="3" spans="1:4" s="1" customFormat="1" ht="20.25" customHeight="1">
      <c r="A3" s="4" t="s">
        <v>315</v>
      </c>
      <c r="B3" s="5"/>
      <c r="C3" s="5"/>
      <c r="D3" s="5"/>
    </row>
    <row r="4" spans="1:4" s="1" customFormat="1" ht="87.75" customHeight="1">
      <c r="A4" s="4" t="s">
        <v>316</v>
      </c>
      <c r="B4" s="6" t="s">
        <v>294</v>
      </c>
      <c r="C4" s="6"/>
      <c r="D4" s="6"/>
    </row>
    <row r="5" spans="1:4" s="1" customFormat="1" ht="23.25" customHeight="1">
      <c r="A5" s="4" t="s">
        <v>299</v>
      </c>
      <c r="B5" s="4" t="s">
        <v>300</v>
      </c>
      <c r="C5" s="4" t="s">
        <v>301</v>
      </c>
      <c r="D5" s="4" t="s">
        <v>302</v>
      </c>
    </row>
    <row r="6" spans="1:4" s="1" customFormat="1" ht="23.25" customHeight="1">
      <c r="A6" s="4"/>
      <c r="B6" s="7" t="s">
        <v>303</v>
      </c>
      <c r="C6" s="8" t="s">
        <v>304</v>
      </c>
      <c r="D6" s="9"/>
    </row>
    <row r="7" spans="1:4" s="1" customFormat="1" ht="23.25" customHeight="1">
      <c r="A7" s="4"/>
      <c r="B7" s="10"/>
      <c r="C7" s="8" t="s">
        <v>308</v>
      </c>
      <c r="D7" s="9"/>
    </row>
    <row r="8" spans="1:6" s="1" customFormat="1" ht="23.25" customHeight="1">
      <c r="A8" s="4"/>
      <c r="B8" s="11"/>
      <c r="C8" s="8" t="s">
        <v>317</v>
      </c>
      <c r="D8" s="9"/>
      <c r="F8" s="12"/>
    </row>
    <row r="9" spans="1:4" s="1" customFormat="1" ht="23.25" customHeight="1">
      <c r="A9" s="4"/>
      <c r="B9" s="7" t="s">
        <v>306</v>
      </c>
      <c r="C9" s="8" t="s">
        <v>304</v>
      </c>
      <c r="D9" s="9"/>
    </row>
    <row r="10" spans="1:4" s="1" customFormat="1" ht="23.25" customHeight="1">
      <c r="A10" s="4"/>
      <c r="B10" s="10"/>
      <c r="C10" s="8" t="s">
        <v>308</v>
      </c>
      <c r="D10" s="9"/>
    </row>
    <row r="11" spans="1:4" s="1" customFormat="1" ht="23.25" customHeight="1">
      <c r="A11" s="4"/>
      <c r="B11" s="11"/>
      <c r="C11" s="8" t="s">
        <v>317</v>
      </c>
      <c r="D11" s="9"/>
    </row>
    <row r="12" spans="1:4" s="1" customFormat="1" ht="23.25" customHeight="1">
      <c r="A12" s="4"/>
      <c r="B12" s="9" t="s">
        <v>310</v>
      </c>
      <c r="C12" s="8" t="s">
        <v>304</v>
      </c>
      <c r="D12" s="9"/>
    </row>
    <row r="13" spans="1:4" s="1" customFormat="1" ht="23.25" customHeight="1">
      <c r="A13" s="4"/>
      <c r="B13" s="9"/>
      <c r="C13" s="8" t="s">
        <v>308</v>
      </c>
      <c r="D13" s="9"/>
    </row>
    <row r="14" spans="1:4" s="1" customFormat="1" ht="23.25" customHeight="1">
      <c r="A14" s="4"/>
      <c r="B14" s="9"/>
      <c r="C14" s="8" t="s">
        <v>317</v>
      </c>
      <c r="D14" s="9"/>
    </row>
    <row r="15" spans="1:4" s="1" customFormat="1" ht="21.75" customHeight="1">
      <c r="A15" s="13" t="s">
        <v>312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5">
      <selection activeCell="B33" sqref="B33"/>
    </sheetView>
  </sheetViews>
  <sheetFormatPr defaultColWidth="9.00390625" defaultRowHeight="14.25"/>
  <cols>
    <col min="1" max="1" width="10.25390625" style="36" customWidth="1"/>
    <col min="2" max="2" width="28.625" style="36" customWidth="1"/>
    <col min="3" max="3" width="10.00390625" style="137" customWidth="1"/>
    <col min="4" max="8" width="9.50390625" style="137" customWidth="1"/>
    <col min="9" max="16384" width="9.00390625" style="36" customWidth="1"/>
  </cols>
  <sheetData>
    <row r="1" spans="1:8" ht="14.25">
      <c r="A1" s="138" t="s">
        <v>20</v>
      </c>
      <c r="B1" s="139"/>
      <c r="C1" s="140"/>
      <c r="D1" s="141"/>
      <c r="E1" s="141"/>
      <c r="F1" s="142"/>
      <c r="G1" s="143"/>
      <c r="H1" s="143"/>
    </row>
    <row r="2" spans="1:8" ht="28.5" customHeight="1">
      <c r="A2" s="144" t="s">
        <v>21</v>
      </c>
      <c r="B2" s="144"/>
      <c r="C2" s="144"/>
      <c r="D2" s="144"/>
      <c r="E2" s="144"/>
      <c r="F2" s="144"/>
      <c r="G2" s="144"/>
      <c r="H2" s="144"/>
    </row>
    <row r="3" spans="1:8" ht="25.5">
      <c r="A3" s="138"/>
      <c r="B3" s="138"/>
      <c r="C3" s="145"/>
      <c r="D3" s="146"/>
      <c r="E3" s="146"/>
      <c r="F3" s="147"/>
      <c r="G3" s="148" t="s">
        <v>2</v>
      </c>
      <c r="H3" s="148"/>
    </row>
    <row r="4" spans="1:8" ht="14.25">
      <c r="A4" s="149" t="s">
        <v>22</v>
      </c>
      <c r="B4" s="149" t="s">
        <v>23</v>
      </c>
      <c r="C4" s="150" t="s">
        <v>24</v>
      </c>
      <c r="D4" s="151"/>
      <c r="E4" s="151"/>
      <c r="F4" s="151"/>
      <c r="G4" s="151"/>
      <c r="H4" s="152"/>
    </row>
    <row r="5" spans="1:8" ht="60" customHeight="1">
      <c r="A5" s="149"/>
      <c r="B5" s="149"/>
      <c r="C5" s="4" t="s">
        <v>25</v>
      </c>
      <c r="D5" s="4" t="s">
        <v>26</v>
      </c>
      <c r="E5" s="4" t="s">
        <v>27</v>
      </c>
      <c r="F5" s="4" t="s">
        <v>28</v>
      </c>
      <c r="G5" s="153" t="s">
        <v>29</v>
      </c>
      <c r="H5" s="4" t="s">
        <v>30</v>
      </c>
    </row>
    <row r="6" spans="1:8" ht="19.5" customHeight="1">
      <c r="A6" s="154" t="s">
        <v>31</v>
      </c>
      <c r="B6" s="154" t="s">
        <v>31</v>
      </c>
      <c r="C6" s="9">
        <v>1</v>
      </c>
      <c r="D6" s="154">
        <v>2</v>
      </c>
      <c r="E6" s="9">
        <v>3</v>
      </c>
      <c r="F6" s="9">
        <v>4</v>
      </c>
      <c r="G6" s="154">
        <v>5</v>
      </c>
      <c r="H6" s="9">
        <v>6</v>
      </c>
    </row>
    <row r="7" spans="1:8" ht="19.5" customHeight="1">
      <c r="A7" s="128" t="s">
        <v>32</v>
      </c>
      <c r="B7" s="128" t="s">
        <v>33</v>
      </c>
      <c r="C7" s="155">
        <f>SUM(D7:H7)</f>
        <v>604.23</v>
      </c>
      <c r="D7" s="155">
        <v>604.23</v>
      </c>
      <c r="E7" s="155"/>
      <c r="F7" s="155"/>
      <c r="G7" s="155"/>
      <c r="H7" s="155"/>
    </row>
    <row r="8" spans="1:8" ht="19.5" customHeight="1">
      <c r="A8" s="128" t="s">
        <v>34</v>
      </c>
      <c r="B8" s="128" t="s">
        <v>35</v>
      </c>
      <c r="C8" s="155">
        <v>52.48</v>
      </c>
      <c r="D8" s="155">
        <v>52.48</v>
      </c>
      <c r="E8" s="155"/>
      <c r="F8" s="155"/>
      <c r="G8" s="155"/>
      <c r="H8" s="155"/>
    </row>
    <row r="9" spans="1:8" ht="19.5" customHeight="1">
      <c r="A9" s="106" t="s">
        <v>36</v>
      </c>
      <c r="B9" s="106"/>
      <c r="C9" s="156">
        <f>SUM(C7:C8)</f>
        <v>656.71</v>
      </c>
      <c r="D9" s="156">
        <f>SUM(D7:D8)</f>
        <v>656.71</v>
      </c>
      <c r="E9" s="156"/>
      <c r="F9" s="156"/>
      <c r="G9" s="156"/>
      <c r="H9" s="156"/>
    </row>
    <row r="10" spans="1:8" ht="19.5" customHeight="1">
      <c r="A10" s="106"/>
      <c r="B10" s="106"/>
      <c r="C10" s="156"/>
      <c r="D10" s="156"/>
      <c r="E10" s="156"/>
      <c r="F10" s="156"/>
      <c r="G10" s="156"/>
      <c r="H10" s="156"/>
    </row>
    <row r="11" spans="1:8" ht="19.5" customHeight="1">
      <c r="A11" s="106"/>
      <c r="B11" s="106"/>
      <c r="C11" s="156"/>
      <c r="D11" s="156"/>
      <c r="E11" s="156"/>
      <c r="F11" s="156"/>
      <c r="G11" s="156"/>
      <c r="H11" s="156"/>
    </row>
    <row r="12" spans="1:8" ht="19.5" customHeight="1">
      <c r="A12" s="106"/>
      <c r="B12" s="106"/>
      <c r="C12" s="156"/>
      <c r="D12" s="156"/>
      <c r="E12" s="156"/>
      <c r="F12" s="156"/>
      <c r="G12" s="156"/>
      <c r="H12" s="156"/>
    </row>
    <row r="13" spans="1:8" ht="19.5" customHeight="1">
      <c r="A13" s="106"/>
      <c r="B13" s="106"/>
      <c r="C13" s="156"/>
      <c r="D13" s="156"/>
      <c r="E13" s="156"/>
      <c r="F13" s="156"/>
      <c r="G13" s="156"/>
      <c r="H13" s="156"/>
    </row>
    <row r="14" spans="1:8" ht="19.5" customHeight="1">
      <c r="A14" s="106"/>
      <c r="B14" s="106"/>
      <c r="C14" s="156"/>
      <c r="D14" s="156"/>
      <c r="E14" s="156"/>
      <c r="F14" s="156"/>
      <c r="G14" s="156"/>
      <c r="H14" s="156"/>
    </row>
  </sheetData>
  <sheetProtection/>
  <mergeCells count="5">
    <mergeCell ref="A2:H2"/>
    <mergeCell ref="G3:H3"/>
    <mergeCell ref="C4:H4"/>
    <mergeCell ref="A4:A5"/>
    <mergeCell ref="B4:B5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A18" sqref="A18:O18"/>
    </sheetView>
  </sheetViews>
  <sheetFormatPr defaultColWidth="9.00390625" defaultRowHeight="14.25"/>
  <cols>
    <col min="1" max="1" width="9.00390625" style="36" customWidth="1"/>
    <col min="2" max="2" width="12.75390625" style="36" customWidth="1"/>
    <col min="3" max="3" width="9.125" style="36" customWidth="1"/>
    <col min="4" max="4" width="25.75390625" style="36" customWidth="1"/>
    <col min="5" max="5" width="9.625" style="36" customWidth="1"/>
    <col min="6" max="7" width="7.50390625" style="36" customWidth="1"/>
    <col min="8" max="8" width="11.75390625" style="36" customWidth="1"/>
    <col min="9" max="9" width="10.00390625" style="36" customWidth="1"/>
    <col min="10" max="14" width="9.625" style="36" customWidth="1"/>
    <col min="15" max="15" width="9.125" style="36" customWidth="1"/>
    <col min="16" max="16384" width="9.00390625" style="36" customWidth="1"/>
  </cols>
  <sheetData>
    <row r="1" spans="1:15" s="36" customFormat="1" ht="25.5">
      <c r="A1" s="122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/>
      <c r="N1"/>
      <c r="O1"/>
    </row>
    <row r="2" spans="1:15" s="36" customFormat="1" ht="20.25">
      <c r="A2" s="124" t="s">
        <v>38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36" customFormat="1" ht="14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32" t="s">
        <v>2</v>
      </c>
      <c r="O3" s="132"/>
    </row>
    <row r="4" spans="1:15" s="82" customFormat="1" ht="13.5">
      <c r="A4" s="40" t="s">
        <v>22</v>
      </c>
      <c r="B4" s="40" t="s">
        <v>23</v>
      </c>
      <c r="C4" s="40" t="s">
        <v>39</v>
      </c>
      <c r="D4" s="40" t="s">
        <v>40</v>
      </c>
      <c r="E4" s="40" t="s">
        <v>36</v>
      </c>
      <c r="F4" s="40" t="s">
        <v>41</v>
      </c>
      <c r="G4" s="40" t="s">
        <v>42</v>
      </c>
      <c r="H4" s="40" t="s">
        <v>43</v>
      </c>
      <c r="I4" s="40" t="s">
        <v>44</v>
      </c>
      <c r="J4" s="133" t="s">
        <v>24</v>
      </c>
      <c r="K4" s="133"/>
      <c r="L4" s="133"/>
      <c r="M4" s="133"/>
      <c r="N4" s="133"/>
      <c r="O4" s="133"/>
    </row>
    <row r="5" spans="1:15" s="82" customFormat="1" ht="42.75" customHeight="1">
      <c r="A5" s="126"/>
      <c r="B5" s="126"/>
      <c r="C5" s="126"/>
      <c r="D5" s="126"/>
      <c r="E5" s="126"/>
      <c r="F5" s="126"/>
      <c r="G5" s="126"/>
      <c r="H5" s="126"/>
      <c r="I5" s="126"/>
      <c r="J5" s="40" t="s">
        <v>36</v>
      </c>
      <c r="K5" s="40" t="s">
        <v>26</v>
      </c>
      <c r="L5" s="40" t="s">
        <v>27</v>
      </c>
      <c r="M5" s="40" t="s">
        <v>28</v>
      </c>
      <c r="N5" s="134" t="s">
        <v>29</v>
      </c>
      <c r="O5" s="40" t="s">
        <v>30</v>
      </c>
    </row>
    <row r="6" spans="1:15" s="82" customFormat="1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35"/>
      <c r="O6" s="41"/>
    </row>
    <row r="7" spans="1:15" s="82" customFormat="1" ht="19.5" customHeight="1">
      <c r="A7" s="127" t="s">
        <v>31</v>
      </c>
      <c r="B7" s="127" t="s">
        <v>31</v>
      </c>
      <c r="C7" s="127" t="s">
        <v>31</v>
      </c>
      <c r="D7" s="127" t="s">
        <v>31</v>
      </c>
      <c r="E7" s="127">
        <v>1</v>
      </c>
      <c r="F7" s="127">
        <v>2</v>
      </c>
      <c r="G7" s="127">
        <v>3</v>
      </c>
      <c r="H7" s="127">
        <v>4</v>
      </c>
      <c r="I7" s="127">
        <v>5</v>
      </c>
      <c r="J7" s="127">
        <v>6</v>
      </c>
      <c r="K7" s="127">
        <v>7</v>
      </c>
      <c r="L7" s="127">
        <v>8</v>
      </c>
      <c r="M7" s="127">
        <v>9</v>
      </c>
      <c r="N7" s="127">
        <v>10</v>
      </c>
      <c r="O7" s="127">
        <v>11</v>
      </c>
    </row>
    <row r="8" spans="1:15" s="82" customFormat="1" ht="42" customHeight="1">
      <c r="A8" s="128" t="s">
        <v>32</v>
      </c>
      <c r="B8" s="128" t="s">
        <v>33</v>
      </c>
      <c r="C8" s="102">
        <v>2012601</v>
      </c>
      <c r="D8" s="102" t="s">
        <v>45</v>
      </c>
      <c r="E8" s="103">
        <v>148.32</v>
      </c>
      <c r="F8" s="103">
        <v>133.88</v>
      </c>
      <c r="G8" s="103"/>
      <c r="H8" s="103">
        <v>14.44</v>
      </c>
      <c r="I8" s="103"/>
      <c r="J8" s="103">
        <v>148.32</v>
      </c>
      <c r="K8" s="103">
        <v>148.32</v>
      </c>
      <c r="L8" s="136"/>
      <c r="M8" s="136"/>
      <c r="N8" s="136"/>
      <c r="O8" s="136"/>
    </row>
    <row r="9" spans="1:15" s="82" customFormat="1" ht="19.5" customHeight="1">
      <c r="A9" s="129"/>
      <c r="B9" s="129"/>
      <c r="C9" s="102">
        <v>2012602</v>
      </c>
      <c r="D9" s="102" t="s">
        <v>46</v>
      </c>
      <c r="E9" s="103">
        <v>75</v>
      </c>
      <c r="F9" s="103"/>
      <c r="G9" s="103"/>
      <c r="H9" s="103"/>
      <c r="I9" s="103">
        <v>75</v>
      </c>
      <c r="J9" s="103">
        <v>75</v>
      </c>
      <c r="K9" s="103">
        <v>75</v>
      </c>
      <c r="L9" s="136"/>
      <c r="M9" s="136"/>
      <c r="N9" s="136"/>
      <c r="O9" s="136"/>
    </row>
    <row r="10" spans="1:15" s="36" customFormat="1" ht="19.5" customHeight="1">
      <c r="A10" s="129"/>
      <c r="B10" s="129"/>
      <c r="C10" s="105">
        <v>2012604</v>
      </c>
      <c r="D10" s="106" t="s">
        <v>47</v>
      </c>
      <c r="E10" s="103">
        <v>365</v>
      </c>
      <c r="F10" s="130"/>
      <c r="G10" s="130"/>
      <c r="H10" s="130"/>
      <c r="I10" s="130">
        <v>365</v>
      </c>
      <c r="J10" s="103">
        <v>365</v>
      </c>
      <c r="K10" s="130">
        <v>365</v>
      </c>
      <c r="L10" s="106"/>
      <c r="M10" s="106"/>
      <c r="N10" s="106"/>
      <c r="O10" s="106"/>
    </row>
    <row r="11" spans="1:15" s="36" customFormat="1" ht="19.5" customHeight="1">
      <c r="A11" s="129"/>
      <c r="B11" s="129"/>
      <c r="C11" s="106">
        <v>2080501</v>
      </c>
      <c r="D11" s="106" t="s">
        <v>48</v>
      </c>
      <c r="E11" s="103">
        <v>4.32</v>
      </c>
      <c r="F11" s="130">
        <v>4.32</v>
      </c>
      <c r="G11" s="130"/>
      <c r="H11" s="130"/>
      <c r="I11" s="130"/>
      <c r="J11" s="103">
        <v>4.32</v>
      </c>
      <c r="K11" s="130">
        <v>4.32</v>
      </c>
      <c r="L11" s="106"/>
      <c r="M11" s="106"/>
      <c r="N11" s="106"/>
      <c r="O11" s="106"/>
    </row>
    <row r="12" spans="1:15" s="36" customFormat="1" ht="19.5" customHeight="1">
      <c r="A12" s="129"/>
      <c r="B12" s="129"/>
      <c r="C12" s="106">
        <v>2080505</v>
      </c>
      <c r="D12" s="106" t="s">
        <v>49</v>
      </c>
      <c r="E12" s="103">
        <v>11.59</v>
      </c>
      <c r="F12" s="103">
        <v>11.59</v>
      </c>
      <c r="G12" s="130"/>
      <c r="H12" s="130"/>
      <c r="I12" s="130"/>
      <c r="J12" s="103">
        <v>11.59</v>
      </c>
      <c r="K12" s="103">
        <v>11.59</v>
      </c>
      <c r="L12" s="106"/>
      <c r="M12" s="106"/>
      <c r="N12" s="106"/>
      <c r="O12" s="106"/>
    </row>
    <row r="13" spans="1:15" s="36" customFormat="1" ht="19.5" customHeight="1">
      <c r="A13" s="128" t="s">
        <v>34</v>
      </c>
      <c r="B13" s="128" t="s">
        <v>35</v>
      </c>
      <c r="C13" s="106">
        <v>2012604</v>
      </c>
      <c r="D13" s="106" t="s">
        <v>47</v>
      </c>
      <c r="E13" s="103">
        <v>48.18</v>
      </c>
      <c r="F13" s="130">
        <v>44.73</v>
      </c>
      <c r="G13" s="130"/>
      <c r="H13" s="130">
        <v>3.45</v>
      </c>
      <c r="I13" s="130"/>
      <c r="J13" s="103">
        <v>48.18</v>
      </c>
      <c r="K13" s="103">
        <v>48.18</v>
      </c>
      <c r="L13" s="106"/>
      <c r="M13" s="106"/>
      <c r="N13" s="106"/>
      <c r="O13" s="106"/>
    </row>
    <row r="14" spans="1:15" s="36" customFormat="1" ht="19.5" customHeight="1">
      <c r="A14" s="106"/>
      <c r="B14" s="106"/>
      <c r="C14" s="106">
        <v>2080505</v>
      </c>
      <c r="D14" s="106" t="s">
        <v>49</v>
      </c>
      <c r="E14" s="103">
        <v>4.3</v>
      </c>
      <c r="F14" s="130">
        <v>4.3</v>
      </c>
      <c r="G14" s="130"/>
      <c r="H14" s="130"/>
      <c r="I14" s="130"/>
      <c r="J14" s="103">
        <v>4.3</v>
      </c>
      <c r="K14" s="130">
        <v>4.3</v>
      </c>
      <c r="L14" s="106"/>
      <c r="M14" s="106"/>
      <c r="N14" s="106"/>
      <c r="O14" s="106"/>
    </row>
    <row r="15" spans="1:15" s="36" customFormat="1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s="36" customFormat="1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s="36" customFormat="1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s="36" customFormat="1" ht="64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</row>
  </sheetData>
  <sheetProtection/>
  <mergeCells count="18"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097222222222223" right="0.7097222222222223" top="0.75" bottom="0.75" header="0.30972222222222223" footer="0.30972222222222223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A1" sqref="A1:D13"/>
    </sheetView>
  </sheetViews>
  <sheetFormatPr defaultColWidth="9.00390625" defaultRowHeight="14.25"/>
  <cols>
    <col min="1" max="1" width="23.625" style="36" customWidth="1"/>
    <col min="2" max="2" width="18.25390625" style="36" customWidth="1"/>
    <col min="3" max="3" width="25.00390625" style="36" customWidth="1"/>
    <col min="4" max="4" width="21.875" style="36" customWidth="1"/>
    <col min="5" max="16384" width="9.00390625" style="36" customWidth="1"/>
  </cols>
  <sheetData>
    <row r="1" spans="1:4" s="36" customFormat="1" ht="14.25">
      <c r="A1" t="s">
        <v>51</v>
      </c>
      <c r="B1"/>
      <c r="C1"/>
      <c r="D1"/>
    </row>
    <row r="2" spans="1:4" s="36" customFormat="1" ht="20.25">
      <c r="A2" s="112" t="s">
        <v>52</v>
      </c>
      <c r="B2" s="112"/>
      <c r="C2" s="112"/>
      <c r="D2" s="112"/>
    </row>
    <row r="3" spans="1:4" s="36" customFormat="1" ht="14.25">
      <c r="A3" s="113"/>
      <c r="B3" s="113"/>
      <c r="C3" s="113"/>
      <c r="D3" s="114" t="s">
        <v>2</v>
      </c>
    </row>
    <row r="4" spans="1:4" s="82" customFormat="1" ht="19.5" customHeight="1">
      <c r="A4" s="115" t="s">
        <v>3</v>
      </c>
      <c r="B4" s="115"/>
      <c r="C4" s="115" t="s">
        <v>4</v>
      </c>
      <c r="D4" s="115"/>
    </row>
    <row r="5" spans="1:4" s="82" customFormat="1" ht="19.5" customHeight="1">
      <c r="A5" s="116" t="s">
        <v>5</v>
      </c>
      <c r="B5" s="116" t="s">
        <v>6</v>
      </c>
      <c r="C5" s="116" t="s">
        <v>7</v>
      </c>
      <c r="D5" s="116" t="s">
        <v>6</v>
      </c>
    </row>
    <row r="6" spans="1:4" s="82" customFormat="1" ht="19.5" customHeight="1">
      <c r="A6" s="117" t="s">
        <v>8</v>
      </c>
      <c r="B6" s="118">
        <v>656.71</v>
      </c>
      <c r="C6" s="117" t="s">
        <v>9</v>
      </c>
      <c r="D6" s="119">
        <v>216.71</v>
      </c>
    </row>
    <row r="7" spans="1:4" s="82" customFormat="1" ht="19.5" customHeight="1">
      <c r="A7" s="117" t="s">
        <v>10</v>
      </c>
      <c r="B7" s="118"/>
      <c r="C7" s="117" t="s">
        <v>53</v>
      </c>
      <c r="D7" s="118">
        <v>204.33</v>
      </c>
    </row>
    <row r="8" spans="1:4" s="82" customFormat="1" ht="19.5" customHeight="1">
      <c r="A8" s="117"/>
      <c r="B8" s="118"/>
      <c r="C8" s="117" t="s">
        <v>54</v>
      </c>
      <c r="D8" s="118">
        <v>4.32</v>
      </c>
    </row>
    <row r="9" spans="1:4" s="82" customFormat="1" ht="19.5" customHeight="1">
      <c r="A9" s="117"/>
      <c r="B9" s="118"/>
      <c r="C9" s="117" t="s">
        <v>55</v>
      </c>
      <c r="D9" s="118">
        <v>17.89</v>
      </c>
    </row>
    <row r="10" spans="1:4" s="82" customFormat="1" ht="19.5" customHeight="1">
      <c r="A10" s="117"/>
      <c r="B10" s="118"/>
      <c r="C10" s="117" t="s">
        <v>17</v>
      </c>
      <c r="D10" s="120">
        <v>440</v>
      </c>
    </row>
    <row r="11" spans="1:4" s="82" customFormat="1" ht="19.5" customHeight="1">
      <c r="A11" s="117"/>
      <c r="B11" s="118"/>
      <c r="C11" s="117"/>
      <c r="D11" s="118"/>
    </row>
    <row r="12" spans="1:4" s="82" customFormat="1" ht="19.5" customHeight="1">
      <c r="A12" s="117"/>
      <c r="B12" s="118"/>
      <c r="C12" s="117"/>
      <c r="D12" s="118"/>
    </row>
    <row r="13" spans="1:4" s="82" customFormat="1" ht="19.5" customHeight="1">
      <c r="A13" s="121" t="s">
        <v>18</v>
      </c>
      <c r="B13" s="120">
        <f>SUM(B6:B7)</f>
        <v>656.71</v>
      </c>
      <c r="C13" s="121" t="s">
        <v>19</v>
      </c>
      <c r="D13" s="118">
        <f>SUM(D6,D10)</f>
        <v>656.71</v>
      </c>
    </row>
  </sheetData>
  <sheetProtection/>
  <mergeCells count="1">
    <mergeCell ref="A2:D2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:E19"/>
    </sheetView>
  </sheetViews>
  <sheetFormatPr defaultColWidth="9.00390625" defaultRowHeight="14.25"/>
  <cols>
    <col min="1" max="1" width="9.25390625" style="36" customWidth="1"/>
    <col min="2" max="2" width="27.25390625" style="36" customWidth="1"/>
    <col min="3" max="3" width="12.50390625" style="36" customWidth="1"/>
    <col min="4" max="4" width="14.125" style="36" customWidth="1"/>
    <col min="5" max="5" width="15.875" style="36" customWidth="1"/>
    <col min="6" max="16384" width="9.00390625" style="36" customWidth="1"/>
  </cols>
  <sheetData>
    <row r="1" spans="1:5" s="36" customFormat="1" ht="14.25">
      <c r="A1" s="83" t="s">
        <v>56</v>
      </c>
      <c r="B1" s="83"/>
      <c r="C1" s="83"/>
      <c r="D1" s="84"/>
      <c r="E1" s="84"/>
    </row>
    <row r="2" spans="1:5" s="36" customFormat="1" ht="20.25">
      <c r="A2" s="85" t="s">
        <v>57</v>
      </c>
      <c r="B2" s="85"/>
      <c r="C2" s="85"/>
      <c r="D2" s="85"/>
      <c r="E2" s="85"/>
    </row>
    <row r="3" spans="1:5" s="36" customFormat="1" ht="14.25">
      <c r="A3" s="86"/>
      <c r="B3" s="86"/>
      <c r="C3" s="86"/>
      <c r="D3" s="86"/>
      <c r="E3" s="59" t="s">
        <v>2</v>
      </c>
    </row>
    <row r="4" spans="1:5" s="82" customFormat="1" ht="19.5" customHeight="1">
      <c r="A4" s="87" t="s">
        <v>39</v>
      </c>
      <c r="B4" s="87" t="s">
        <v>40</v>
      </c>
      <c r="C4" s="87" t="s">
        <v>36</v>
      </c>
      <c r="D4" s="88" t="s">
        <v>58</v>
      </c>
      <c r="E4" s="88"/>
    </row>
    <row r="5" spans="1:5" s="82" customFormat="1" ht="19.5" customHeight="1">
      <c r="A5" s="87"/>
      <c r="B5" s="87"/>
      <c r="C5" s="87"/>
      <c r="D5" s="169" t="s">
        <v>59</v>
      </c>
      <c r="E5" s="87" t="s">
        <v>44</v>
      </c>
    </row>
    <row r="6" spans="1:5" s="82" customFormat="1" ht="19.5" customHeight="1">
      <c r="A6" s="89" t="s">
        <v>31</v>
      </c>
      <c r="B6" s="89" t="s">
        <v>31</v>
      </c>
      <c r="C6" s="89">
        <v>1</v>
      </c>
      <c r="D6" s="90">
        <v>2</v>
      </c>
      <c r="E6" s="90">
        <v>3</v>
      </c>
    </row>
    <row r="7" spans="1:5" s="101" customFormat="1" ht="33" customHeight="1">
      <c r="A7" s="102">
        <v>2012601</v>
      </c>
      <c r="B7" s="102" t="s">
        <v>45</v>
      </c>
      <c r="C7" s="103">
        <v>148.32</v>
      </c>
      <c r="D7" s="103">
        <v>148.32</v>
      </c>
      <c r="E7" s="104"/>
    </row>
    <row r="8" spans="1:5" s="101" customFormat="1" ht="33" customHeight="1">
      <c r="A8" s="102">
        <v>2012602</v>
      </c>
      <c r="B8" s="102" t="s">
        <v>46</v>
      </c>
      <c r="C8" s="103">
        <v>75</v>
      </c>
      <c r="D8" s="103"/>
      <c r="E8" s="103">
        <v>75</v>
      </c>
    </row>
    <row r="9" spans="1:5" s="101" customFormat="1" ht="33" customHeight="1">
      <c r="A9" s="105">
        <v>2012604</v>
      </c>
      <c r="B9" s="106" t="s">
        <v>47</v>
      </c>
      <c r="C9" s="107">
        <v>365</v>
      </c>
      <c r="D9" s="108"/>
      <c r="E9" s="107">
        <v>365</v>
      </c>
    </row>
    <row r="10" spans="1:5" s="101" customFormat="1" ht="33" customHeight="1">
      <c r="A10" s="105">
        <v>2080501</v>
      </c>
      <c r="B10" s="106" t="s">
        <v>48</v>
      </c>
      <c r="C10" s="108">
        <v>4.32</v>
      </c>
      <c r="D10" s="103">
        <v>4.32</v>
      </c>
      <c r="E10" s="109"/>
    </row>
    <row r="11" spans="1:5" s="101" customFormat="1" ht="33" customHeight="1">
      <c r="A11" s="105">
        <v>2080505</v>
      </c>
      <c r="B11" s="106" t="s">
        <v>49</v>
      </c>
      <c r="C11" s="103">
        <v>11.59</v>
      </c>
      <c r="D11" s="103">
        <v>11.59</v>
      </c>
      <c r="E11" s="103"/>
    </row>
    <row r="12" spans="1:5" s="101" customFormat="1" ht="33" customHeight="1">
      <c r="A12" s="105">
        <v>2012604</v>
      </c>
      <c r="B12" s="106" t="s">
        <v>47</v>
      </c>
      <c r="C12" s="103">
        <v>48.18</v>
      </c>
      <c r="D12" s="103">
        <v>48.18</v>
      </c>
      <c r="E12" s="104"/>
    </row>
    <row r="13" spans="1:5" s="101" customFormat="1" ht="33" customHeight="1">
      <c r="A13" s="105">
        <v>2080505</v>
      </c>
      <c r="B13" s="106" t="s">
        <v>49</v>
      </c>
      <c r="C13" s="103">
        <v>4.3</v>
      </c>
      <c r="D13" s="103">
        <v>4.3</v>
      </c>
      <c r="E13" s="104"/>
    </row>
    <row r="14" spans="1:5" s="82" customFormat="1" ht="19.5" customHeight="1">
      <c r="A14" s="93" t="s">
        <v>36</v>
      </c>
      <c r="B14" s="93"/>
      <c r="C14" s="103">
        <f>SUM(C7:C13)</f>
        <v>656.7099999999999</v>
      </c>
      <c r="D14" s="93"/>
      <c r="E14" s="93"/>
    </row>
    <row r="15" spans="1:5" s="82" customFormat="1" ht="19.5" customHeight="1">
      <c r="A15" s="93"/>
      <c r="B15" s="93"/>
      <c r="C15" s="93"/>
      <c r="D15" s="93"/>
      <c r="E15" s="93"/>
    </row>
    <row r="16" spans="1:5" s="82" customFormat="1" ht="19.5" customHeight="1">
      <c r="A16" s="93"/>
      <c r="B16" s="93"/>
      <c r="C16" s="93"/>
      <c r="D16" s="93"/>
      <c r="E16" s="93"/>
    </row>
    <row r="17" spans="1:5" s="82" customFormat="1" ht="19.5" customHeight="1">
      <c r="A17" s="93"/>
      <c r="B17" s="93"/>
      <c r="C17" s="93"/>
      <c r="D17" s="93"/>
      <c r="E17" s="93"/>
    </row>
    <row r="18" spans="1:5" s="82" customFormat="1" ht="19.5" customHeight="1">
      <c r="A18" s="93"/>
      <c r="B18" s="93"/>
      <c r="C18" s="93"/>
      <c r="D18" s="93"/>
      <c r="E18" s="93"/>
    </row>
    <row r="19" spans="1:5" s="82" customFormat="1" ht="16.5">
      <c r="A19" s="110" t="s">
        <v>60</v>
      </c>
      <c r="B19" s="110"/>
      <c r="C19" s="110"/>
      <c r="D19" s="110"/>
      <c r="E19" s="110"/>
    </row>
    <row r="20" spans="1:5" s="82" customFormat="1" ht="16.5">
      <c r="A20" s="111"/>
      <c r="B20" s="111"/>
      <c r="C20" s="111"/>
      <c r="D20" s="111"/>
      <c r="E20" s="111"/>
    </row>
  </sheetData>
  <sheetProtection/>
  <mergeCells count="7">
    <mergeCell ref="A2:E2"/>
    <mergeCell ref="D4:E4"/>
    <mergeCell ref="A19:E19"/>
    <mergeCell ref="A20:E20"/>
    <mergeCell ref="A4:A5"/>
    <mergeCell ref="B4:B5"/>
    <mergeCell ref="C4:C5"/>
  </mergeCells>
  <printOptions/>
  <pageMargins left="0.7097222222222223" right="0.7097222222222223" top="0.75" bottom="0.75" header="0.30972222222222223" footer="0.30972222222222223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5.75390625" style="36" customWidth="1"/>
    <col min="2" max="2" width="23.625" style="36" customWidth="1"/>
    <col min="3" max="5" width="15.25390625" style="36" customWidth="1"/>
    <col min="6" max="16384" width="9.00390625" style="36" customWidth="1"/>
  </cols>
  <sheetData>
    <row r="1" spans="1:5" s="36" customFormat="1" ht="24" customHeight="1">
      <c r="A1" s="83" t="s">
        <v>61</v>
      </c>
      <c r="B1" s="83"/>
      <c r="C1" s="83"/>
      <c r="D1" s="84"/>
      <c r="E1" s="84"/>
    </row>
    <row r="2" spans="1:5" s="36" customFormat="1" ht="26.25" customHeight="1">
      <c r="A2" s="85" t="s">
        <v>62</v>
      </c>
      <c r="B2" s="85"/>
      <c r="C2" s="85"/>
      <c r="D2" s="85"/>
      <c r="E2" s="85"/>
    </row>
    <row r="3" spans="1:5" s="36" customFormat="1" ht="14.25">
      <c r="A3" s="86"/>
      <c r="B3" s="86"/>
      <c r="C3" s="86"/>
      <c r="D3" s="86"/>
      <c r="E3" s="59" t="s">
        <v>2</v>
      </c>
    </row>
    <row r="4" spans="1:5" s="82" customFormat="1" ht="19.5" customHeight="1">
      <c r="A4" s="87" t="s">
        <v>39</v>
      </c>
      <c r="B4" s="87" t="s">
        <v>40</v>
      </c>
      <c r="C4" s="87" t="s">
        <v>36</v>
      </c>
      <c r="D4" s="88" t="s">
        <v>58</v>
      </c>
      <c r="E4" s="88"/>
    </row>
    <row r="5" spans="1:5" s="82" customFormat="1" ht="19.5" customHeight="1">
      <c r="A5" s="87"/>
      <c r="B5" s="87"/>
      <c r="C5" s="87"/>
      <c r="D5" s="169" t="s">
        <v>59</v>
      </c>
      <c r="E5" s="87" t="s">
        <v>44</v>
      </c>
    </row>
    <row r="6" spans="1:5" s="82" customFormat="1" ht="19.5" customHeight="1">
      <c r="A6" s="89" t="s">
        <v>31</v>
      </c>
      <c r="B6" s="89" t="s">
        <v>31</v>
      </c>
      <c r="C6" s="89">
        <v>1</v>
      </c>
      <c r="D6" s="90">
        <v>2</v>
      </c>
      <c r="E6" s="90">
        <v>3</v>
      </c>
    </row>
    <row r="7" spans="1:5" s="82" customFormat="1" ht="19.5" customHeight="1">
      <c r="A7" s="91"/>
      <c r="B7" s="92" t="s">
        <v>63</v>
      </c>
      <c r="C7" s="92">
        <f>SUM(D7:E7)</f>
        <v>0</v>
      </c>
      <c r="D7" s="93"/>
      <c r="E7" s="93"/>
    </row>
    <row r="8" spans="1:5" s="82" customFormat="1" ht="19.5" customHeight="1">
      <c r="A8" s="94"/>
      <c r="B8" s="95"/>
      <c r="C8" s="95"/>
      <c r="D8" s="93"/>
      <c r="E8" s="93"/>
    </row>
    <row r="9" spans="1:5" s="82" customFormat="1" ht="19.5" customHeight="1">
      <c r="A9" s="96"/>
      <c r="B9" s="96"/>
      <c r="C9" s="96"/>
      <c r="D9" s="93"/>
      <c r="E9" s="93"/>
    </row>
    <row r="10" spans="1:5" s="82" customFormat="1" ht="19.5" customHeight="1">
      <c r="A10" s="96"/>
      <c r="B10" s="96"/>
      <c r="C10" s="96"/>
      <c r="D10" s="93"/>
      <c r="E10" s="93"/>
    </row>
    <row r="11" spans="1:5" s="82" customFormat="1" ht="19.5" customHeight="1">
      <c r="A11" s="96"/>
      <c r="B11" s="96"/>
      <c r="C11" s="96"/>
      <c r="D11" s="93"/>
      <c r="E11" s="93"/>
    </row>
    <row r="12" spans="1:5" s="82" customFormat="1" ht="19.5" customHeight="1">
      <c r="A12" s="96"/>
      <c r="B12" s="96"/>
      <c r="C12" s="96"/>
      <c r="D12" s="93"/>
      <c r="E12" s="93"/>
    </row>
    <row r="13" spans="1:5" s="82" customFormat="1" ht="19.5" customHeight="1">
      <c r="A13" s="96"/>
      <c r="B13" s="96"/>
      <c r="C13" s="96"/>
      <c r="D13" s="93"/>
      <c r="E13" s="93"/>
    </row>
    <row r="14" spans="1:5" s="82" customFormat="1" ht="19.5" customHeight="1">
      <c r="A14" s="93"/>
      <c r="B14" s="93"/>
      <c r="C14" s="93"/>
      <c r="D14" s="93"/>
      <c r="E14" s="93"/>
    </row>
    <row r="15" spans="1:5" s="82" customFormat="1" ht="19.5" customHeight="1">
      <c r="A15" s="93"/>
      <c r="B15" s="93"/>
      <c r="C15" s="93"/>
      <c r="D15" s="93"/>
      <c r="E15" s="93"/>
    </row>
    <row r="16" spans="1:5" s="82" customFormat="1" ht="19.5" customHeight="1">
      <c r="A16" s="93"/>
      <c r="B16" s="93"/>
      <c r="C16" s="93"/>
      <c r="D16" s="93"/>
      <c r="E16" s="93"/>
    </row>
    <row r="17" spans="1:5" s="82" customFormat="1" ht="19.5" customHeight="1">
      <c r="A17" s="93"/>
      <c r="B17" s="93"/>
      <c r="C17" s="93"/>
      <c r="D17" s="93"/>
      <c r="E17" s="93"/>
    </row>
    <row r="18" spans="1:5" s="82" customFormat="1" ht="19.5" customHeight="1">
      <c r="A18" s="93"/>
      <c r="B18" s="93"/>
      <c r="C18" s="93"/>
      <c r="D18" s="93"/>
      <c r="E18" s="93"/>
    </row>
    <row r="19" spans="1:5" s="82" customFormat="1" ht="19.5" customHeight="1">
      <c r="A19" s="93"/>
      <c r="B19" s="93"/>
      <c r="C19" s="93"/>
      <c r="D19" s="93"/>
      <c r="E19" s="93"/>
    </row>
    <row r="20" spans="1:5" s="82" customFormat="1" ht="19.5" customHeight="1">
      <c r="A20" s="93"/>
      <c r="B20" s="93"/>
      <c r="C20" s="93"/>
      <c r="D20" s="93"/>
      <c r="E20" s="93"/>
    </row>
    <row r="21" spans="1:5" s="82" customFormat="1" ht="19.5" customHeight="1">
      <c r="A21" s="93"/>
      <c r="B21" s="93"/>
      <c r="C21" s="93"/>
      <c r="D21" s="93"/>
      <c r="E21" s="93"/>
    </row>
    <row r="22" spans="1:5" s="82" customFormat="1" ht="18" customHeight="1">
      <c r="A22" s="97" t="s">
        <v>64</v>
      </c>
      <c r="B22" s="97"/>
      <c r="C22" s="97"/>
      <c r="D22" s="97"/>
      <c r="E22" s="98"/>
    </row>
    <row r="23" spans="1:5" s="82" customFormat="1" ht="18" customHeight="1">
      <c r="A23" s="99" t="s">
        <v>65</v>
      </c>
      <c r="B23" s="99"/>
      <c r="C23" s="99"/>
      <c r="D23" s="99"/>
      <c r="E23" s="98"/>
    </row>
    <row r="24" spans="1:4" s="82" customFormat="1" ht="18" customHeight="1">
      <c r="A24" s="100"/>
      <c r="B24" s="100"/>
      <c r="C24" s="100"/>
      <c r="D24" s="100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A1" sqref="A1:C15"/>
    </sheetView>
  </sheetViews>
  <sheetFormatPr defaultColWidth="9.00390625" defaultRowHeight="14.25"/>
  <cols>
    <col min="1" max="1" width="17.125" style="36" customWidth="1"/>
    <col min="2" max="2" width="36.25390625" style="36" customWidth="1"/>
    <col min="3" max="3" width="30.625" style="36" customWidth="1"/>
    <col min="4" max="16384" width="9.00390625" style="36" customWidth="1"/>
  </cols>
  <sheetData>
    <row r="1" spans="1:3" s="36" customFormat="1" ht="23.25" customHeight="1">
      <c r="A1" s="70" t="s">
        <v>66</v>
      </c>
      <c r="B1" s="39"/>
      <c r="C1" s="39"/>
    </row>
    <row r="2" spans="1:3" s="36" customFormat="1" ht="36.75" customHeight="1">
      <c r="A2" s="71" t="s">
        <v>67</v>
      </c>
      <c r="B2" s="71"/>
      <c r="C2" s="71"/>
    </row>
    <row r="3" spans="1:3" s="69" customFormat="1" ht="18" customHeight="1">
      <c r="A3" s="72"/>
      <c r="B3" s="73"/>
      <c r="C3" s="74" t="s">
        <v>2</v>
      </c>
    </row>
    <row r="4" spans="1:3" s="36" customFormat="1" ht="31.5" customHeight="1">
      <c r="A4" s="75" t="s">
        <v>39</v>
      </c>
      <c r="B4" s="76" t="s">
        <v>40</v>
      </c>
      <c r="C4" s="77" t="s">
        <v>6</v>
      </c>
    </row>
    <row r="5" spans="1:3" s="36" customFormat="1" ht="19.5" customHeight="1">
      <c r="A5" s="76" t="s">
        <v>68</v>
      </c>
      <c r="B5" s="76" t="s">
        <v>69</v>
      </c>
      <c r="C5" s="78">
        <f>SUM(C6:C15)</f>
        <v>656.71</v>
      </c>
    </row>
    <row r="6" spans="1:3" s="36" customFormat="1" ht="19.5" customHeight="1">
      <c r="A6" s="79" t="s">
        <v>70</v>
      </c>
      <c r="B6" s="79" t="s">
        <v>71</v>
      </c>
      <c r="C6" s="80">
        <v>194.5</v>
      </c>
    </row>
    <row r="7" spans="1:3" s="36" customFormat="1" ht="19.5" customHeight="1">
      <c r="A7" s="79" t="s">
        <v>72</v>
      </c>
      <c r="B7" s="79" t="s">
        <v>73</v>
      </c>
      <c r="C7" s="80">
        <v>93.49</v>
      </c>
    </row>
    <row r="8" spans="1:3" s="36" customFormat="1" ht="19.5" customHeight="1">
      <c r="A8" s="79" t="s">
        <v>74</v>
      </c>
      <c r="B8" s="79" t="s">
        <v>75</v>
      </c>
      <c r="C8" s="80">
        <v>3.72</v>
      </c>
    </row>
    <row r="9" spans="1:3" s="36" customFormat="1" ht="19.5" customHeight="1">
      <c r="A9" s="79" t="s">
        <v>76</v>
      </c>
      <c r="B9" s="79" t="s">
        <v>77</v>
      </c>
      <c r="C9" s="80" t="s">
        <v>69</v>
      </c>
    </row>
    <row r="10" spans="1:3" s="36" customFormat="1" ht="19.5" customHeight="1">
      <c r="A10" s="79" t="s">
        <v>78</v>
      </c>
      <c r="B10" s="79" t="s">
        <v>79</v>
      </c>
      <c r="C10" s="80" t="s">
        <v>69</v>
      </c>
    </row>
    <row r="11" spans="1:3" s="36" customFormat="1" ht="19.5" customHeight="1">
      <c r="A11" s="79" t="s">
        <v>80</v>
      </c>
      <c r="B11" s="79" t="s">
        <v>81</v>
      </c>
      <c r="C11" s="80">
        <v>365</v>
      </c>
    </row>
    <row r="12" spans="1:3" s="36" customFormat="1" ht="19.5" customHeight="1">
      <c r="A12" s="79" t="s">
        <v>82</v>
      </c>
      <c r="B12" s="79" t="s">
        <v>83</v>
      </c>
      <c r="C12" s="80" t="s">
        <v>69</v>
      </c>
    </row>
    <row r="13" spans="1:3" s="36" customFormat="1" ht="19.5" customHeight="1">
      <c r="A13" s="79" t="s">
        <v>84</v>
      </c>
      <c r="B13" s="79" t="s">
        <v>85</v>
      </c>
      <c r="C13" s="80"/>
    </row>
    <row r="14" spans="1:3" s="36" customFormat="1" ht="19.5" customHeight="1">
      <c r="A14" s="79" t="s">
        <v>86</v>
      </c>
      <c r="B14" s="79" t="s">
        <v>87</v>
      </c>
      <c r="C14" s="81"/>
    </row>
    <row r="15" spans="1:3" s="36" customFormat="1" ht="19.5" customHeight="1">
      <c r="A15" s="79" t="s">
        <v>88</v>
      </c>
      <c r="B15" s="79" t="s">
        <v>89</v>
      </c>
      <c r="C15" s="81"/>
    </row>
  </sheetData>
  <sheetProtection/>
  <mergeCells count="2">
    <mergeCell ref="A2:C2"/>
    <mergeCell ref="A5:B5"/>
  </mergeCells>
  <printOptions/>
  <pageMargins left="0.7097222222222223" right="0.7097222222222223" top="0.75" bottom="0.75" header="0.30972222222222223" footer="0.30972222222222223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625" style="36" customWidth="1"/>
    <col min="2" max="2" width="37.125" style="36" customWidth="1"/>
    <col min="3" max="3" width="27.25390625" style="36" customWidth="1"/>
    <col min="4" max="16384" width="9.00390625" style="36" customWidth="1"/>
  </cols>
  <sheetData>
    <row r="1" spans="1:3" s="36" customFormat="1" ht="25.5" customHeight="1">
      <c r="A1" s="55" t="s">
        <v>90</v>
      </c>
      <c r="B1" s="56"/>
      <c r="C1"/>
    </row>
    <row r="2" spans="1:3" s="36" customFormat="1" ht="33.75" customHeight="1">
      <c r="A2" s="57" t="s">
        <v>91</v>
      </c>
      <c r="B2" s="57"/>
      <c r="C2" s="57"/>
    </row>
    <row r="3" spans="1:3" s="36" customFormat="1" ht="21" customHeight="1">
      <c r="A3" s="58"/>
      <c r="B3" s="59" t="s">
        <v>2</v>
      </c>
      <c r="C3" s="59"/>
    </row>
    <row r="4" spans="1:3" s="36" customFormat="1" ht="19.5" customHeight="1">
      <c r="A4" s="60" t="s">
        <v>92</v>
      </c>
      <c r="B4" s="61" t="s">
        <v>40</v>
      </c>
      <c r="C4" s="61" t="s">
        <v>6</v>
      </c>
    </row>
    <row r="5" spans="1:3" s="36" customFormat="1" ht="19.5" customHeight="1">
      <c r="A5" s="61" t="s">
        <v>68</v>
      </c>
      <c r="B5" s="61" t="s">
        <v>69</v>
      </c>
      <c r="C5" s="62">
        <f>SUM(C6,C20,C48,C60,C65,C78,C95,C98,C104,C107)</f>
        <v>656.71</v>
      </c>
    </row>
    <row r="6" spans="1:3" s="54" customFormat="1" ht="19.5" customHeight="1">
      <c r="A6" s="63" t="s">
        <v>70</v>
      </c>
      <c r="B6" s="63" t="s">
        <v>71</v>
      </c>
      <c r="C6" s="62">
        <v>194.5</v>
      </c>
    </row>
    <row r="7" spans="1:3" s="36" customFormat="1" ht="19.5" customHeight="1">
      <c r="A7" s="64" t="s">
        <v>93</v>
      </c>
      <c r="B7" s="64" t="s">
        <v>94</v>
      </c>
      <c r="C7" s="65">
        <v>80.98</v>
      </c>
    </row>
    <row r="8" spans="1:3" s="36" customFormat="1" ht="19.5" customHeight="1">
      <c r="A8" s="64" t="s">
        <v>95</v>
      </c>
      <c r="B8" s="64" t="s">
        <v>96</v>
      </c>
      <c r="C8" s="65">
        <v>3.25</v>
      </c>
    </row>
    <row r="9" spans="1:3" s="36" customFormat="1" ht="19.5" customHeight="1">
      <c r="A9" s="64" t="s">
        <v>97</v>
      </c>
      <c r="B9" s="64" t="s">
        <v>98</v>
      </c>
      <c r="C9" s="65">
        <v>55.56</v>
      </c>
    </row>
    <row r="10" spans="1:3" s="36" customFormat="1" ht="19.5" customHeight="1">
      <c r="A10" s="64" t="s">
        <v>99</v>
      </c>
      <c r="B10" s="64" t="s">
        <v>100</v>
      </c>
      <c r="C10" s="65">
        <v>4.13</v>
      </c>
    </row>
    <row r="11" spans="1:3" s="36" customFormat="1" ht="19.5" customHeight="1">
      <c r="A11" s="64" t="s">
        <v>101</v>
      </c>
      <c r="B11" s="64" t="s">
        <v>102</v>
      </c>
      <c r="C11" s="65" t="s">
        <v>69</v>
      </c>
    </row>
    <row r="12" spans="1:3" s="36" customFormat="1" ht="19.5" customHeight="1">
      <c r="A12" s="64" t="s">
        <v>103</v>
      </c>
      <c r="B12" s="64" t="s">
        <v>104</v>
      </c>
      <c r="C12" s="65">
        <v>15.89</v>
      </c>
    </row>
    <row r="13" spans="1:3" s="36" customFormat="1" ht="19.5" customHeight="1">
      <c r="A13" s="64" t="s">
        <v>105</v>
      </c>
      <c r="B13" s="64" t="s">
        <v>106</v>
      </c>
      <c r="C13" s="65" t="s">
        <v>69</v>
      </c>
    </row>
    <row r="14" spans="1:3" s="36" customFormat="1" ht="19.5" customHeight="1">
      <c r="A14" s="64" t="s">
        <v>107</v>
      </c>
      <c r="B14" s="64" t="s">
        <v>108</v>
      </c>
      <c r="C14" s="65">
        <v>6.66</v>
      </c>
    </row>
    <row r="15" spans="1:3" s="36" customFormat="1" ht="19.5" customHeight="1">
      <c r="A15" s="64" t="s">
        <v>109</v>
      </c>
      <c r="B15" s="64" t="s">
        <v>110</v>
      </c>
      <c r="C15" s="65">
        <v>5.83</v>
      </c>
    </row>
    <row r="16" spans="1:3" s="36" customFormat="1" ht="19.5" customHeight="1">
      <c r="A16" s="64" t="s">
        <v>111</v>
      </c>
      <c r="B16" s="64" t="s">
        <v>112</v>
      </c>
      <c r="C16" s="65">
        <v>1.6</v>
      </c>
    </row>
    <row r="17" spans="1:3" s="36" customFormat="1" ht="19.5" customHeight="1">
      <c r="A17" s="64" t="s">
        <v>113</v>
      </c>
      <c r="B17" s="64" t="s">
        <v>114</v>
      </c>
      <c r="C17" s="65">
        <v>12.54</v>
      </c>
    </row>
    <row r="18" spans="1:3" s="36" customFormat="1" ht="19.5" customHeight="1">
      <c r="A18" s="64" t="s">
        <v>115</v>
      </c>
      <c r="B18" s="64" t="s">
        <v>116</v>
      </c>
      <c r="C18" s="65" t="s">
        <v>69</v>
      </c>
    </row>
    <row r="19" spans="1:3" s="36" customFormat="1" ht="19.5" customHeight="1">
      <c r="A19" s="64" t="s">
        <v>117</v>
      </c>
      <c r="B19" s="64" t="s">
        <v>118</v>
      </c>
      <c r="C19" s="65">
        <v>8.06</v>
      </c>
    </row>
    <row r="20" spans="1:3" s="54" customFormat="1" ht="19.5" customHeight="1">
      <c r="A20" s="63" t="s">
        <v>72</v>
      </c>
      <c r="B20" s="63" t="s">
        <v>73</v>
      </c>
      <c r="C20" s="62">
        <f>SUM(C21:C47)</f>
        <v>93.49000000000001</v>
      </c>
    </row>
    <row r="21" spans="1:3" s="36" customFormat="1" ht="19.5" customHeight="1">
      <c r="A21" s="64" t="s">
        <v>119</v>
      </c>
      <c r="B21" s="64" t="s">
        <v>120</v>
      </c>
      <c r="C21" s="65">
        <v>26</v>
      </c>
    </row>
    <row r="22" spans="1:3" s="36" customFormat="1" ht="19.5" customHeight="1">
      <c r="A22" s="64" t="s">
        <v>121</v>
      </c>
      <c r="B22" s="64" t="s">
        <v>122</v>
      </c>
      <c r="C22" s="65" t="s">
        <v>69</v>
      </c>
    </row>
    <row r="23" spans="1:3" s="36" customFormat="1" ht="19.5" customHeight="1">
      <c r="A23" s="64" t="s">
        <v>123</v>
      </c>
      <c r="B23" s="64" t="s">
        <v>124</v>
      </c>
      <c r="C23" s="65" t="s">
        <v>69</v>
      </c>
    </row>
    <row r="24" spans="1:3" s="36" customFormat="1" ht="19.5" customHeight="1">
      <c r="A24" s="64" t="s">
        <v>125</v>
      </c>
      <c r="B24" s="66" t="s">
        <v>126</v>
      </c>
      <c r="C24" s="65" t="s">
        <v>69</v>
      </c>
    </row>
    <row r="25" spans="1:3" s="36" customFormat="1" ht="19.5" customHeight="1">
      <c r="A25" s="64" t="s">
        <v>127</v>
      </c>
      <c r="B25" s="64" t="s">
        <v>128</v>
      </c>
      <c r="C25" s="65" t="s">
        <v>69</v>
      </c>
    </row>
    <row r="26" spans="1:3" s="36" customFormat="1" ht="19.5" customHeight="1">
      <c r="A26" s="64" t="s">
        <v>129</v>
      </c>
      <c r="B26" s="64" t="s">
        <v>130</v>
      </c>
      <c r="C26" s="65" t="s">
        <v>69</v>
      </c>
    </row>
    <row r="27" spans="1:3" s="36" customFormat="1" ht="19.5" customHeight="1">
      <c r="A27" s="64" t="s">
        <v>131</v>
      </c>
      <c r="B27" s="64" t="s">
        <v>132</v>
      </c>
      <c r="C27" s="65" t="s">
        <v>69</v>
      </c>
    </row>
    <row r="28" spans="1:3" s="36" customFormat="1" ht="19.5" customHeight="1">
      <c r="A28" s="64" t="s">
        <v>133</v>
      </c>
      <c r="B28" s="64" t="s">
        <v>134</v>
      </c>
      <c r="C28" s="65" t="s">
        <v>69</v>
      </c>
    </row>
    <row r="29" spans="1:3" s="36" customFormat="1" ht="19.5" customHeight="1">
      <c r="A29" s="64" t="s">
        <v>135</v>
      </c>
      <c r="B29" s="64" t="s">
        <v>136</v>
      </c>
      <c r="C29" s="65" t="s">
        <v>69</v>
      </c>
    </row>
    <row r="30" spans="1:3" s="36" customFormat="1" ht="19.5" customHeight="1">
      <c r="A30" s="64" t="s">
        <v>137</v>
      </c>
      <c r="B30" s="64" t="s">
        <v>138</v>
      </c>
      <c r="C30" s="65" t="s">
        <v>69</v>
      </c>
    </row>
    <row r="31" spans="1:3" s="36" customFormat="1" ht="19.5" customHeight="1">
      <c r="A31" s="64" t="s">
        <v>139</v>
      </c>
      <c r="B31" s="64" t="s">
        <v>140</v>
      </c>
      <c r="C31" s="65" t="s">
        <v>69</v>
      </c>
    </row>
    <row r="32" spans="1:3" s="36" customFormat="1" ht="19.5" customHeight="1">
      <c r="A32" s="64" t="s">
        <v>141</v>
      </c>
      <c r="B32" s="64" t="s">
        <v>142</v>
      </c>
      <c r="C32" s="65"/>
    </row>
    <row r="33" spans="1:3" s="36" customFormat="1" ht="19.5" customHeight="1">
      <c r="A33" s="64" t="s">
        <v>143</v>
      </c>
      <c r="B33" s="64" t="s">
        <v>144</v>
      </c>
      <c r="C33" s="65" t="s">
        <v>69</v>
      </c>
    </row>
    <row r="34" spans="1:3" s="36" customFormat="1" ht="19.5" customHeight="1">
      <c r="A34" s="64" t="s">
        <v>145</v>
      </c>
      <c r="B34" s="64" t="s">
        <v>146</v>
      </c>
      <c r="C34" s="65" t="s">
        <v>69</v>
      </c>
    </row>
    <row r="35" spans="1:3" s="36" customFormat="1" ht="19.5" customHeight="1">
      <c r="A35" s="64" t="s">
        <v>147</v>
      </c>
      <c r="B35" s="64" t="s">
        <v>148</v>
      </c>
      <c r="C35" s="65" t="s">
        <v>69</v>
      </c>
    </row>
    <row r="36" spans="1:3" s="36" customFormat="1" ht="19.5" customHeight="1">
      <c r="A36" s="64" t="s">
        <v>149</v>
      </c>
      <c r="B36" s="64" t="s">
        <v>150</v>
      </c>
      <c r="C36" s="65" t="s">
        <v>69</v>
      </c>
    </row>
    <row r="37" spans="1:3" s="36" customFormat="1" ht="19.5" customHeight="1">
      <c r="A37" s="64" t="s">
        <v>151</v>
      </c>
      <c r="B37" s="64" t="s">
        <v>152</v>
      </c>
      <c r="C37" s="65" t="s">
        <v>69</v>
      </c>
    </row>
    <row r="38" spans="1:3" s="36" customFormat="1" ht="19.5" customHeight="1">
      <c r="A38" s="64" t="s">
        <v>153</v>
      </c>
      <c r="B38" s="64" t="s">
        <v>154</v>
      </c>
      <c r="C38" s="65" t="s">
        <v>69</v>
      </c>
    </row>
    <row r="39" spans="1:3" s="36" customFormat="1" ht="19.5" customHeight="1">
      <c r="A39" s="64" t="s">
        <v>155</v>
      </c>
      <c r="B39" s="64" t="s">
        <v>156</v>
      </c>
      <c r="C39" s="65" t="s">
        <v>69</v>
      </c>
    </row>
    <row r="40" spans="1:3" s="36" customFormat="1" ht="19.5" customHeight="1">
      <c r="A40" s="64" t="s">
        <v>157</v>
      </c>
      <c r="B40" s="64" t="s">
        <v>158</v>
      </c>
      <c r="C40" s="65"/>
    </row>
    <row r="41" spans="1:3" s="36" customFormat="1" ht="19.5" customHeight="1">
      <c r="A41" s="64" t="s">
        <v>159</v>
      </c>
      <c r="B41" s="64" t="s">
        <v>160</v>
      </c>
      <c r="C41" s="65" t="s">
        <v>69</v>
      </c>
    </row>
    <row r="42" spans="1:3" s="36" customFormat="1" ht="19.5" customHeight="1">
      <c r="A42" s="64" t="s">
        <v>161</v>
      </c>
      <c r="B42" s="64" t="s">
        <v>162</v>
      </c>
      <c r="C42" s="65">
        <v>1.62</v>
      </c>
    </row>
    <row r="43" spans="1:3" s="36" customFormat="1" ht="19.5" customHeight="1">
      <c r="A43" s="64" t="s">
        <v>163</v>
      </c>
      <c r="B43" s="64" t="s">
        <v>164</v>
      </c>
      <c r="C43" s="65" t="s">
        <v>69</v>
      </c>
    </row>
    <row r="44" spans="1:3" s="36" customFormat="1" ht="19.5" customHeight="1">
      <c r="A44" s="64" t="s">
        <v>165</v>
      </c>
      <c r="B44" s="64" t="s">
        <v>166</v>
      </c>
      <c r="C44" s="65"/>
    </row>
    <row r="45" spans="1:3" s="36" customFormat="1" ht="19.5" customHeight="1">
      <c r="A45" s="64" t="s">
        <v>167</v>
      </c>
      <c r="B45" s="64" t="s">
        <v>168</v>
      </c>
      <c r="C45" s="65">
        <v>5.27</v>
      </c>
    </row>
    <row r="46" spans="1:3" s="36" customFormat="1" ht="19.5" customHeight="1">
      <c r="A46" s="64" t="s">
        <v>169</v>
      </c>
      <c r="B46" s="64" t="s">
        <v>170</v>
      </c>
      <c r="C46" s="65" t="s">
        <v>69</v>
      </c>
    </row>
    <row r="47" spans="1:3" s="36" customFormat="1" ht="19.5" customHeight="1">
      <c r="A47" s="64" t="s">
        <v>171</v>
      </c>
      <c r="B47" s="64" t="s">
        <v>172</v>
      </c>
      <c r="C47" s="65">
        <v>60.6</v>
      </c>
    </row>
    <row r="48" spans="1:3" s="54" customFormat="1" ht="19.5" customHeight="1">
      <c r="A48" s="63" t="s">
        <v>74</v>
      </c>
      <c r="B48" s="63" t="s">
        <v>75</v>
      </c>
      <c r="C48" s="62">
        <v>3.72</v>
      </c>
    </row>
    <row r="49" spans="1:3" s="36" customFormat="1" ht="19.5" customHeight="1">
      <c r="A49" s="64" t="s">
        <v>173</v>
      </c>
      <c r="B49" s="64" t="s">
        <v>174</v>
      </c>
      <c r="C49" s="65" t="s">
        <v>69</v>
      </c>
    </row>
    <row r="50" spans="1:3" s="36" customFormat="1" ht="19.5" customHeight="1">
      <c r="A50" s="64" t="s">
        <v>175</v>
      </c>
      <c r="B50" s="64" t="s">
        <v>176</v>
      </c>
      <c r="C50" s="65">
        <v>0.12</v>
      </c>
    </row>
    <row r="51" spans="1:3" s="36" customFormat="1" ht="19.5" customHeight="1">
      <c r="A51" s="64" t="s">
        <v>177</v>
      </c>
      <c r="B51" s="64" t="s">
        <v>178</v>
      </c>
      <c r="C51" s="65" t="s">
        <v>69</v>
      </c>
    </row>
    <row r="52" spans="1:3" s="36" customFormat="1" ht="19.5" customHeight="1">
      <c r="A52" s="64" t="s">
        <v>179</v>
      </c>
      <c r="B52" s="64" t="s">
        <v>180</v>
      </c>
      <c r="C52" s="65" t="s">
        <v>69</v>
      </c>
    </row>
    <row r="53" spans="1:3" s="36" customFormat="1" ht="19.5" customHeight="1">
      <c r="A53" s="64" t="s">
        <v>181</v>
      </c>
      <c r="B53" s="64" t="s">
        <v>182</v>
      </c>
      <c r="C53" s="65" t="s">
        <v>69</v>
      </c>
    </row>
    <row r="54" spans="1:3" s="36" customFormat="1" ht="19.5" customHeight="1">
      <c r="A54" s="64" t="s">
        <v>183</v>
      </c>
      <c r="B54" s="64" t="s">
        <v>184</v>
      </c>
      <c r="C54" s="65" t="s">
        <v>69</v>
      </c>
    </row>
    <row r="55" spans="1:3" s="36" customFormat="1" ht="19.5" customHeight="1">
      <c r="A55" s="64" t="s">
        <v>185</v>
      </c>
      <c r="B55" s="64" t="s">
        <v>186</v>
      </c>
      <c r="C55" s="65" t="s">
        <v>69</v>
      </c>
    </row>
    <row r="56" spans="1:3" s="36" customFormat="1" ht="19.5" customHeight="1">
      <c r="A56" s="64" t="s">
        <v>187</v>
      </c>
      <c r="B56" s="64" t="s">
        <v>188</v>
      </c>
      <c r="C56" s="65" t="s">
        <v>69</v>
      </c>
    </row>
    <row r="57" spans="1:3" s="36" customFormat="1" ht="19.5" customHeight="1">
      <c r="A57" s="64" t="s">
        <v>189</v>
      </c>
      <c r="B57" s="64" t="s">
        <v>190</v>
      </c>
      <c r="C57" s="65" t="s">
        <v>69</v>
      </c>
    </row>
    <row r="58" spans="1:3" s="36" customFormat="1" ht="19.5" customHeight="1">
      <c r="A58" s="64" t="s">
        <v>191</v>
      </c>
      <c r="B58" s="64" t="s">
        <v>192</v>
      </c>
      <c r="C58" s="65" t="s">
        <v>69</v>
      </c>
    </row>
    <row r="59" spans="1:3" s="36" customFormat="1" ht="19.5" customHeight="1">
      <c r="A59" s="64" t="s">
        <v>193</v>
      </c>
      <c r="B59" s="64" t="s">
        <v>194</v>
      </c>
      <c r="C59" s="65">
        <v>3.6</v>
      </c>
    </row>
    <row r="60" spans="1:3" s="54" customFormat="1" ht="19.5" customHeight="1">
      <c r="A60" s="63" t="s">
        <v>76</v>
      </c>
      <c r="B60" s="63" t="s">
        <v>77</v>
      </c>
      <c r="C60" s="62">
        <f>SUM(C61:C64)</f>
        <v>0</v>
      </c>
    </row>
    <row r="61" spans="1:3" s="36" customFormat="1" ht="19.5" customHeight="1">
      <c r="A61" s="64" t="s">
        <v>195</v>
      </c>
      <c r="B61" s="64" t="s">
        <v>196</v>
      </c>
      <c r="C61" s="65" t="s">
        <v>69</v>
      </c>
    </row>
    <row r="62" spans="1:3" s="36" customFormat="1" ht="19.5" customHeight="1">
      <c r="A62" s="64" t="s">
        <v>197</v>
      </c>
      <c r="B62" s="64" t="s">
        <v>198</v>
      </c>
      <c r="C62" s="65" t="s">
        <v>69</v>
      </c>
    </row>
    <row r="63" spans="1:3" s="36" customFormat="1" ht="19.5" customHeight="1">
      <c r="A63" s="64" t="s">
        <v>199</v>
      </c>
      <c r="B63" s="64" t="s">
        <v>200</v>
      </c>
      <c r="C63" s="65" t="s">
        <v>69</v>
      </c>
    </row>
    <row r="64" spans="1:3" s="36" customFormat="1" ht="19.5" customHeight="1">
      <c r="A64" s="64" t="s">
        <v>201</v>
      </c>
      <c r="B64" s="64" t="s">
        <v>202</v>
      </c>
      <c r="C64" s="65" t="s">
        <v>69</v>
      </c>
    </row>
    <row r="65" spans="1:3" s="54" customFormat="1" ht="19.5" customHeight="1">
      <c r="A65" s="63" t="s">
        <v>78</v>
      </c>
      <c r="B65" s="63" t="s">
        <v>79</v>
      </c>
      <c r="C65" s="62">
        <f>SUM(C66:C77)</f>
        <v>0</v>
      </c>
    </row>
    <row r="66" spans="1:3" s="36" customFormat="1" ht="19.5" customHeight="1">
      <c r="A66" s="64" t="s">
        <v>203</v>
      </c>
      <c r="B66" s="64" t="s">
        <v>204</v>
      </c>
      <c r="C66" s="65" t="s">
        <v>69</v>
      </c>
    </row>
    <row r="67" spans="1:3" s="36" customFormat="1" ht="19.5" customHeight="1">
      <c r="A67" s="64" t="s">
        <v>205</v>
      </c>
      <c r="B67" s="64" t="s">
        <v>206</v>
      </c>
      <c r="C67" s="65" t="s">
        <v>69</v>
      </c>
    </row>
    <row r="68" spans="1:3" s="36" customFormat="1" ht="19.5" customHeight="1">
      <c r="A68" s="64" t="s">
        <v>207</v>
      </c>
      <c r="B68" s="64" t="s">
        <v>208</v>
      </c>
      <c r="C68" s="65" t="s">
        <v>69</v>
      </c>
    </row>
    <row r="69" spans="1:3" s="36" customFormat="1" ht="19.5" customHeight="1">
      <c r="A69" s="64" t="s">
        <v>209</v>
      </c>
      <c r="B69" s="64" t="s">
        <v>210</v>
      </c>
      <c r="C69" s="65" t="s">
        <v>69</v>
      </c>
    </row>
    <row r="70" spans="1:3" s="36" customFormat="1" ht="19.5" customHeight="1">
      <c r="A70" s="64" t="s">
        <v>211</v>
      </c>
      <c r="B70" s="64" t="s">
        <v>212</v>
      </c>
      <c r="C70" s="65" t="s">
        <v>69</v>
      </c>
    </row>
    <row r="71" spans="1:3" s="36" customFormat="1" ht="19.5" customHeight="1">
      <c r="A71" s="64" t="s">
        <v>213</v>
      </c>
      <c r="B71" s="64" t="s">
        <v>214</v>
      </c>
      <c r="C71" s="65" t="s">
        <v>69</v>
      </c>
    </row>
    <row r="72" spans="1:3" s="36" customFormat="1" ht="19.5" customHeight="1">
      <c r="A72" s="64" t="s">
        <v>215</v>
      </c>
      <c r="B72" s="64" t="s">
        <v>216</v>
      </c>
      <c r="C72" s="65" t="s">
        <v>69</v>
      </c>
    </row>
    <row r="73" spans="1:3" s="36" customFormat="1" ht="19.5" customHeight="1">
      <c r="A73" s="64" t="s">
        <v>217</v>
      </c>
      <c r="B73" s="64" t="s">
        <v>218</v>
      </c>
      <c r="C73" s="65" t="s">
        <v>69</v>
      </c>
    </row>
    <row r="74" spans="1:3" s="36" customFormat="1" ht="19.5" customHeight="1">
      <c r="A74" s="64" t="s">
        <v>219</v>
      </c>
      <c r="B74" s="64" t="s">
        <v>220</v>
      </c>
      <c r="C74" s="65" t="s">
        <v>69</v>
      </c>
    </row>
    <row r="75" spans="1:3" s="36" customFormat="1" ht="19.5" customHeight="1">
      <c r="A75" s="64" t="s">
        <v>221</v>
      </c>
      <c r="B75" s="64" t="s">
        <v>222</v>
      </c>
      <c r="C75" s="65" t="s">
        <v>69</v>
      </c>
    </row>
    <row r="76" spans="1:3" s="36" customFormat="1" ht="19.5" customHeight="1">
      <c r="A76" s="64" t="s">
        <v>223</v>
      </c>
      <c r="B76" s="64" t="s">
        <v>224</v>
      </c>
      <c r="C76" s="65" t="s">
        <v>69</v>
      </c>
    </row>
    <row r="77" spans="1:3" s="36" customFormat="1" ht="19.5" customHeight="1">
      <c r="A77" s="64" t="s">
        <v>225</v>
      </c>
      <c r="B77" s="64" t="s">
        <v>226</v>
      </c>
      <c r="C77" s="65" t="s">
        <v>69</v>
      </c>
    </row>
    <row r="78" spans="1:3" s="54" customFormat="1" ht="19.5" customHeight="1">
      <c r="A78" s="63" t="s">
        <v>80</v>
      </c>
      <c r="B78" s="63" t="s">
        <v>81</v>
      </c>
      <c r="C78" s="62">
        <f>SUM(C79:C94)</f>
        <v>365</v>
      </c>
    </row>
    <row r="79" spans="1:3" s="36" customFormat="1" ht="19.5" customHeight="1">
      <c r="A79" s="64" t="s">
        <v>227</v>
      </c>
      <c r="B79" s="64" t="s">
        <v>204</v>
      </c>
      <c r="C79" s="65" t="s">
        <v>69</v>
      </c>
    </row>
    <row r="80" spans="1:3" s="36" customFormat="1" ht="19.5" customHeight="1">
      <c r="A80" s="64" t="s">
        <v>228</v>
      </c>
      <c r="B80" s="64" t="s">
        <v>206</v>
      </c>
      <c r="C80" s="65">
        <v>365</v>
      </c>
    </row>
    <row r="81" spans="1:3" s="36" customFormat="1" ht="19.5" customHeight="1">
      <c r="A81" s="64" t="s">
        <v>229</v>
      </c>
      <c r="B81" s="64" t="s">
        <v>208</v>
      </c>
      <c r="C81" s="65" t="s">
        <v>69</v>
      </c>
    </row>
    <row r="82" spans="1:3" s="36" customFormat="1" ht="19.5" customHeight="1">
      <c r="A82" s="64" t="s">
        <v>230</v>
      </c>
      <c r="B82" s="64" t="s">
        <v>210</v>
      </c>
      <c r="C82" s="67"/>
    </row>
    <row r="83" spans="1:3" s="36" customFormat="1" ht="19.5" customHeight="1">
      <c r="A83" s="64" t="s">
        <v>231</v>
      </c>
      <c r="B83" s="64" t="s">
        <v>212</v>
      </c>
      <c r="C83" s="67"/>
    </row>
    <row r="84" spans="1:3" s="36" customFormat="1" ht="19.5" customHeight="1">
      <c r="A84" s="64" t="s">
        <v>232</v>
      </c>
      <c r="B84" s="64" t="s">
        <v>214</v>
      </c>
      <c r="C84" s="67"/>
    </row>
    <row r="85" spans="1:3" s="36" customFormat="1" ht="19.5" customHeight="1">
      <c r="A85" s="64" t="s">
        <v>233</v>
      </c>
      <c r="B85" s="64" t="s">
        <v>216</v>
      </c>
      <c r="C85" s="67"/>
    </row>
    <row r="86" spans="1:3" s="36" customFormat="1" ht="19.5" customHeight="1">
      <c r="A86" s="64" t="s">
        <v>234</v>
      </c>
      <c r="B86" s="64" t="s">
        <v>235</v>
      </c>
      <c r="C86" s="67"/>
    </row>
    <row r="87" spans="1:3" s="36" customFormat="1" ht="19.5" customHeight="1">
      <c r="A87" s="64" t="s">
        <v>236</v>
      </c>
      <c r="B87" s="64" t="s">
        <v>237</v>
      </c>
      <c r="C87" s="67"/>
    </row>
    <row r="88" spans="1:3" s="36" customFormat="1" ht="19.5" customHeight="1">
      <c r="A88" s="64" t="s">
        <v>238</v>
      </c>
      <c r="B88" s="64" t="s">
        <v>239</v>
      </c>
      <c r="C88" s="67"/>
    </row>
    <row r="89" spans="1:3" s="36" customFormat="1" ht="19.5" customHeight="1">
      <c r="A89" s="64" t="s">
        <v>240</v>
      </c>
      <c r="B89" s="66" t="s">
        <v>241</v>
      </c>
      <c r="C89" s="67"/>
    </row>
    <row r="90" spans="1:3" s="36" customFormat="1" ht="19.5" customHeight="1">
      <c r="A90" s="64" t="s">
        <v>242</v>
      </c>
      <c r="B90" s="64" t="s">
        <v>218</v>
      </c>
      <c r="C90" s="67"/>
    </row>
    <row r="91" spans="1:3" s="36" customFormat="1" ht="19.5" customHeight="1">
      <c r="A91" s="64" t="s">
        <v>243</v>
      </c>
      <c r="B91" s="64" t="s">
        <v>220</v>
      </c>
      <c r="C91" s="67"/>
    </row>
    <row r="92" spans="1:3" s="36" customFormat="1" ht="19.5" customHeight="1">
      <c r="A92" s="64" t="s">
        <v>244</v>
      </c>
      <c r="B92" s="64" t="s">
        <v>222</v>
      </c>
      <c r="C92" s="67"/>
    </row>
    <row r="93" spans="1:3" s="36" customFormat="1" ht="19.5" customHeight="1">
      <c r="A93" s="64" t="s">
        <v>245</v>
      </c>
      <c r="B93" s="64" t="s">
        <v>224</v>
      </c>
      <c r="C93" s="67"/>
    </row>
    <row r="94" spans="1:3" s="36" customFormat="1" ht="19.5" customHeight="1">
      <c r="A94" s="64" t="s">
        <v>246</v>
      </c>
      <c r="B94" s="64" t="s">
        <v>247</v>
      </c>
      <c r="C94" s="67"/>
    </row>
    <row r="95" spans="1:3" s="54" customFormat="1" ht="19.5" customHeight="1">
      <c r="A95" s="63" t="s">
        <v>82</v>
      </c>
      <c r="B95" s="63" t="s">
        <v>83</v>
      </c>
      <c r="C95" s="68">
        <f>SUM(C96:C97)</f>
        <v>0</v>
      </c>
    </row>
    <row r="96" spans="1:3" s="36" customFormat="1" ht="19.5" customHeight="1">
      <c r="A96" s="64" t="s">
        <v>248</v>
      </c>
      <c r="B96" s="64" t="s">
        <v>249</v>
      </c>
      <c r="C96" s="67"/>
    </row>
    <row r="97" spans="1:3" s="36" customFormat="1" ht="19.5" customHeight="1">
      <c r="A97" s="64" t="s">
        <v>250</v>
      </c>
      <c r="B97" s="64" t="s">
        <v>251</v>
      </c>
      <c r="C97" s="67"/>
    </row>
    <row r="98" spans="1:3" s="54" customFormat="1" ht="19.5" customHeight="1">
      <c r="A98" s="63" t="s">
        <v>84</v>
      </c>
      <c r="B98" s="63" t="s">
        <v>85</v>
      </c>
      <c r="C98" s="68">
        <f>SUM(C99:C103)</f>
        <v>0</v>
      </c>
    </row>
    <row r="99" spans="1:3" s="36" customFormat="1" ht="19.5" customHeight="1">
      <c r="A99" s="64" t="s">
        <v>252</v>
      </c>
      <c r="B99" s="64" t="s">
        <v>249</v>
      </c>
      <c r="C99" s="67"/>
    </row>
    <row r="100" spans="1:3" s="36" customFormat="1" ht="19.5" customHeight="1">
      <c r="A100" s="64" t="s">
        <v>253</v>
      </c>
      <c r="B100" s="64" t="s">
        <v>254</v>
      </c>
      <c r="C100" s="67"/>
    </row>
    <row r="101" spans="1:3" s="36" customFormat="1" ht="19.5" customHeight="1">
      <c r="A101" s="64" t="s">
        <v>255</v>
      </c>
      <c r="B101" s="64" t="s">
        <v>256</v>
      </c>
      <c r="C101" s="67"/>
    </row>
    <row r="102" spans="1:3" s="36" customFormat="1" ht="19.5" customHeight="1">
      <c r="A102" s="64" t="s">
        <v>257</v>
      </c>
      <c r="B102" s="64" t="s">
        <v>258</v>
      </c>
      <c r="C102" s="67"/>
    </row>
    <row r="103" spans="1:3" s="36" customFormat="1" ht="19.5" customHeight="1">
      <c r="A103" s="64" t="s">
        <v>259</v>
      </c>
      <c r="B103" s="64" t="s">
        <v>251</v>
      </c>
      <c r="C103" s="67"/>
    </row>
    <row r="104" spans="1:3" s="54" customFormat="1" ht="19.5" customHeight="1">
      <c r="A104" s="63" t="s">
        <v>86</v>
      </c>
      <c r="B104" s="63" t="s">
        <v>87</v>
      </c>
      <c r="C104" s="68">
        <f>SUM(C105:C106)</f>
        <v>0</v>
      </c>
    </row>
    <row r="105" spans="1:3" s="36" customFormat="1" ht="19.5" customHeight="1">
      <c r="A105" s="64" t="s">
        <v>260</v>
      </c>
      <c r="B105" s="64" t="s">
        <v>261</v>
      </c>
      <c r="C105" s="67"/>
    </row>
    <row r="106" spans="1:3" s="36" customFormat="1" ht="19.5" customHeight="1">
      <c r="A106" s="64" t="s">
        <v>262</v>
      </c>
      <c r="B106" s="64" t="s">
        <v>263</v>
      </c>
      <c r="C106" s="67"/>
    </row>
    <row r="107" spans="1:3" s="54" customFormat="1" ht="19.5" customHeight="1">
      <c r="A107" s="63" t="s">
        <v>88</v>
      </c>
      <c r="B107" s="63" t="s">
        <v>89</v>
      </c>
      <c r="C107" s="68">
        <f>SUM(C108:C111)</f>
        <v>0</v>
      </c>
    </row>
    <row r="108" spans="1:3" s="36" customFormat="1" ht="19.5" customHeight="1">
      <c r="A108" s="64" t="s">
        <v>264</v>
      </c>
      <c r="B108" s="64" t="s">
        <v>265</v>
      </c>
      <c r="C108" s="67"/>
    </row>
    <row r="109" spans="1:3" s="36" customFormat="1" ht="19.5" customHeight="1">
      <c r="A109" s="64" t="s">
        <v>266</v>
      </c>
      <c r="B109" s="64" t="s">
        <v>267</v>
      </c>
      <c r="C109" s="67"/>
    </row>
    <row r="110" spans="1:3" s="36" customFormat="1" ht="19.5" customHeight="1">
      <c r="A110" s="64" t="s">
        <v>268</v>
      </c>
      <c r="B110" s="64" t="s">
        <v>269</v>
      </c>
      <c r="C110" s="67"/>
    </row>
    <row r="111" spans="1:3" s="36" customFormat="1" ht="19.5" customHeight="1">
      <c r="A111" s="64" t="s">
        <v>270</v>
      </c>
      <c r="B111" s="64" t="s">
        <v>89</v>
      </c>
      <c r="C111" s="67"/>
    </row>
  </sheetData>
  <sheetProtection/>
  <mergeCells count="3">
    <mergeCell ref="A2:C2"/>
    <mergeCell ref="B3:C3"/>
    <mergeCell ref="A5:B5"/>
  </mergeCells>
  <printOptions/>
  <pageMargins left="0.7097222222222223" right="0.7097222222222223" top="0.75" bottom="0.75" header="0.30972222222222223" footer="0.30972222222222223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50.75390625" style="36" customWidth="1"/>
    <col min="2" max="2" width="29.75390625" style="36" customWidth="1"/>
    <col min="3" max="16384" width="9.00390625" style="36" customWidth="1"/>
  </cols>
  <sheetData>
    <row r="1" spans="1:2" s="36" customFormat="1" ht="14.25">
      <c r="A1" s="46" t="s">
        <v>271</v>
      </c>
      <c r="B1" s="47"/>
    </row>
    <row r="2" spans="1:2" s="36" customFormat="1" ht="28.5" customHeight="1">
      <c r="A2" s="48" t="s">
        <v>272</v>
      </c>
      <c r="B2" s="48"/>
    </row>
    <row r="3" spans="1:2" s="36" customFormat="1" ht="18" customHeight="1">
      <c r="A3" s="49"/>
      <c r="B3" s="50" t="s">
        <v>2</v>
      </c>
    </row>
    <row r="4" spans="1:2" s="36" customFormat="1" ht="19.5" customHeight="1">
      <c r="A4" s="51" t="s">
        <v>273</v>
      </c>
      <c r="B4" s="51" t="s">
        <v>6</v>
      </c>
    </row>
    <row r="5" spans="1:2" s="36" customFormat="1" ht="19.5" customHeight="1">
      <c r="A5" s="51" t="s">
        <v>36</v>
      </c>
      <c r="B5" s="52">
        <v>0.5</v>
      </c>
    </row>
    <row r="6" spans="1:2" s="36" customFormat="1" ht="19.5" customHeight="1">
      <c r="A6" s="52" t="s">
        <v>274</v>
      </c>
      <c r="B6" s="52">
        <v>0</v>
      </c>
    </row>
    <row r="7" spans="1:2" s="36" customFormat="1" ht="19.5" customHeight="1">
      <c r="A7" s="52" t="s">
        <v>275</v>
      </c>
      <c r="B7" s="52">
        <v>0.5</v>
      </c>
    </row>
    <row r="8" spans="1:2" s="36" customFormat="1" ht="19.5" customHeight="1">
      <c r="A8" s="52" t="s">
        <v>276</v>
      </c>
      <c r="B8" s="52">
        <v>0</v>
      </c>
    </row>
    <row r="9" spans="1:2" s="36" customFormat="1" ht="19.5" customHeight="1">
      <c r="A9" s="53" t="s">
        <v>277</v>
      </c>
      <c r="B9" s="52">
        <v>0</v>
      </c>
    </row>
    <row r="10" spans="1:2" s="36" customFormat="1" ht="19.5" customHeight="1">
      <c r="A10" s="53" t="s">
        <v>278</v>
      </c>
      <c r="B10" s="52">
        <v>0</v>
      </c>
    </row>
    <row r="11" spans="1:2" s="36" customFormat="1" ht="46.5" customHeight="1">
      <c r="A11" s="13" t="s">
        <v>279</v>
      </c>
      <c r="B11" s="13"/>
    </row>
  </sheetData>
  <sheetProtection/>
  <mergeCells count="2">
    <mergeCell ref="A2:B2"/>
    <mergeCell ref="A11:B11"/>
  </mergeCells>
  <printOptions/>
  <pageMargins left="0.7097222222222223" right="0.7097222222222223" top="0.75" bottom="0.75" header="0.30972222222222223" footer="0.30972222222222223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LZX</cp:lastModifiedBy>
  <dcterms:created xsi:type="dcterms:W3CDTF">2018-02-01T07:35:41Z</dcterms:created>
  <dcterms:modified xsi:type="dcterms:W3CDTF">2020-03-31T08:53:19Z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