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  <sheet name="Sheet1" sheetId="13" r:id="rId13"/>
    <sheet name="Sheet2" sheetId="14" r:id="rId14"/>
    <sheet name="Sheet3" sheetId="15" r:id="rId15"/>
  </sheets>
  <externalReferences>
    <externalReference r:id="rId18"/>
    <externalReference r:id="rId19"/>
    <externalReference r:id="rId20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<sst xmlns="http://schemas.openxmlformats.org/spreadsheetml/2006/main" count="638" uniqueCount="377">
  <si>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</si>
  <si>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</si>
  <si>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</si>
  <si>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</si>
  <si>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</si>
  <si>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</si>
  <si>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</si>
  <si>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</si>
  <si>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</si>
  <si>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</si>
  <si>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</si>
  <si>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</si>
  <si>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</si>
  <si>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</si>
  <si>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</si>
  <si>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</si>
  <si>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</si>
  <si>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</si>
  <si>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</si>
  <si>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</si>
  <si>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</si>
  <si>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</si>
  <si>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</si>
  <si>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</si>
  <si>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</si>
  <si>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</si>
  <si>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</si>
  <si>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</si>
  <si>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</si>
  <si>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</si>
  <si>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</si>
  <si>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</si>
  <si>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008001</t>
  </si>
  <si>
    <t>开发区委区直机关工作委员会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</si>
  <si>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</si>
  <si>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</si>
  <si>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</si>
  <si>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</si>
  <si>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</si>
  <si>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</si>
  <si>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</si>
  <si>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</si>
  <si>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</si>
  <si>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</si>
  <si>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专项业务</t>
  </si>
  <si>
    <t>归口管理的行政单位离退休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</si>
  <si>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</si>
  <si>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</si>
  <si>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</si>
  <si>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</si>
  <si>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</si>
  <si>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</si>
  <si>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</si>
  <si>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</si>
  <si>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</si>
  <si>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</si>
  <si>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21,18</t>
  </si>
  <si>
    <t>备注：本表公开到政府支出功能分类项级科目。</t>
  </si>
  <si>
    <t>附表3-6</t>
  </si>
  <si>
    <t>2019年度政府性基金拨款支出预算表</t>
  </si>
  <si>
    <t>无</t>
  </si>
  <si>
    <t>备注：1.本年无政府性基金支出。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</si>
  <si>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</si>
  <si>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</si>
  <si>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</si>
  <si>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</si>
  <si>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</si>
  <si>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</si>
  <si>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</si>
  <si>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</si>
  <si>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</si>
  <si>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</si>
  <si>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</si>
  <si>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</si>
  <si>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</si>
  <si>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</si>
  <si>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</si>
  <si>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</si>
  <si>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</si>
  <si>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</si>
  <si>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</si>
  <si>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</si>
  <si>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</si>
  <si>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</si>
  <si>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</si>
  <si>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</si>
  <si>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</si>
  <si>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</si>
  <si>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</si>
  <si>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</si>
  <si>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</si>
  <si>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</si>
  <si>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</si>
  <si>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</si>
  <si>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</si>
  <si>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</si>
  <si>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</si>
  <si>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</si>
  <si>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</si>
  <si>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</si>
  <si>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</si>
  <si>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</si>
  <si>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</si>
  <si>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</si>
  <si>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</si>
  <si>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</si>
  <si>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</si>
  <si>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</si>
  <si>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</si>
  <si>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</si>
  <si>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</si>
  <si>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</si>
  <si>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</si>
  <si>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</si>
  <si>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</si>
  <si>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</si>
  <si>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</si>
  <si>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</si>
  <si>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</si>
  <si>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</si>
  <si>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</si>
  <si>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</si>
  <si>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</si>
  <si>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</si>
  <si>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</si>
  <si>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</si>
  <si>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</si>
  <si>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</si>
  <si>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</si>
  <si>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</si>
  <si>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</si>
  <si>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</si>
  <si>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</si>
  <si>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</si>
  <si>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</si>
  <si>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</si>
  <si>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</si>
  <si>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</si>
  <si>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</si>
  <si>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</si>
  <si>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</si>
  <si>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</si>
  <si>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</si>
  <si>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</si>
  <si>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</si>
  <si>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</si>
  <si>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</si>
  <si>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</si>
  <si>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</si>
  <si>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</si>
  <si>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</si>
  <si>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</si>
  <si>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</si>
  <si>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</si>
  <si>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</si>
  <si>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</si>
  <si>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</si>
  <si>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</si>
  <si>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</si>
  <si>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</si>
  <si>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</si>
  <si>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</si>
  <si>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</si>
  <si>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</si>
  <si>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</si>
  <si>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</si>
  <si>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</si>
  <si>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</si>
  <si>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</si>
  <si>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</si>
  <si>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</si>
  <si>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</si>
  <si>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</si>
  <si>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</si>
  <si>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</si>
  <si>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</si>
  <si>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</si>
  <si>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</si>
  <si>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</si>
  <si>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</si>
  <si>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</si>
  <si>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</si>
  <si>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</si>
  <si>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</si>
  <si>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</si>
  <si>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</si>
  <si>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</si>
  <si>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</si>
  <si>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</si>
  <si>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</si>
  <si>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</si>
  <si>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</si>
  <si>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</si>
  <si>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</si>
  <si>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</si>
  <si>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</si>
  <si>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</si>
  <si>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</si>
  <si>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</si>
  <si>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</si>
  <si>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</si>
  <si>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</si>
  <si>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</si>
  <si>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</si>
  <si>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</si>
  <si>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</si>
  <si>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</si>
  <si>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</si>
  <si>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</si>
  <si>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</si>
  <si>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</si>
  <si>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</si>
  <si>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</si>
  <si>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</si>
  <si>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</si>
  <si>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</si>
  <si>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</si>
  <si>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</si>
  <si>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</si>
  <si>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</si>
  <si>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</si>
  <si>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</si>
  <si>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</si>
  <si>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</si>
  <si>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</si>
  <si>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</si>
  <si>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</si>
  <si>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</si>
  <si>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</si>
  <si>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</si>
  <si>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</si>
  <si>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</si>
  <si>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</si>
  <si>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</si>
  <si>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</si>
  <si>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</si>
  <si>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</si>
  <si>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</si>
  <si>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</si>
  <si>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</si>
  <si>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</si>
  <si>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</si>
  <si>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</si>
  <si>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</si>
  <si>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</si>
  <si>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</si>
  <si>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</si>
  <si>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</si>
  <si>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</si>
  <si>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</si>
  <si>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</si>
  <si>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</si>
  <si>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</si>
  <si>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</si>
  <si>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</si>
  <si>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</si>
  <si>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</si>
  <si>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</si>
  <si>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</si>
  <si>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</si>
  <si>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</si>
  <si>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</si>
  <si>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</si>
  <si>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</si>
  <si>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</si>
  <si>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</si>
  <si>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</si>
  <si>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</si>
  <si>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</si>
  <si>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</si>
  <si>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</si>
  <si>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</si>
  <si>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</si>
  <si>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</si>
  <si>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</si>
  <si>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</si>
  <si>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</si>
  <si>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</si>
  <si>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</si>
  <si>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</si>
  <si>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</si>
  <si>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</si>
  <si>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</si>
  <si>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</si>
  <si>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</si>
  <si>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</si>
  <si>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</si>
  <si>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</si>
  <si>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</si>
  <si>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</si>
  <si>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</si>
  <si>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</si>
  <si>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备注：本表无内容应填无。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</si>
  <si>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</si>
  <si>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</si>
  <si>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</si>
  <si>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序号</t>
  </si>
  <si>
    <t>项目名称</t>
  </si>
  <si>
    <t>上年度预算安排资金（万元）</t>
  </si>
  <si>
    <t>本年度预算安排资金（万元）</t>
  </si>
  <si>
    <t>项目总体绩效目标</t>
  </si>
  <si>
    <t>目标分类（一级目标）</t>
  </si>
  <si>
    <t>分类细化（二级目标）</t>
  </si>
  <si>
    <t>绩效目标内容</t>
  </si>
  <si>
    <t>参考标准</t>
  </si>
  <si>
    <t>绩效目标值</t>
  </si>
  <si>
    <t>中共福州经济技术开发区委区直机关工作委员会</t>
  </si>
  <si>
    <t>001</t>
  </si>
  <si>
    <t>机关工会活动经费</t>
  </si>
  <si>
    <t>用于机关工会活动，如基层工会职代会会议费、基层工会主席培训费、进行“先进职工之家”“模范职工之家”的评选活动、开展劳动竞赛、岗位练兵活动及工会其它活动的相关费用</t>
  </si>
  <si>
    <t>投入</t>
  </si>
  <si>
    <t>成本目标</t>
  </si>
  <si>
    <t>财政资金2万元</t>
  </si>
  <si>
    <t>2018年2万元</t>
  </si>
  <si>
    <t>2019年2万元</t>
  </si>
  <si>
    <t>002</t>
  </si>
  <si>
    <t>003</t>
  </si>
  <si>
    <t>效益</t>
  </si>
  <si>
    <t>服务对象满意度目标</t>
  </si>
  <si>
    <t>发放活动满意度调查表</t>
  </si>
  <si>
    <t>2018年满意度95%</t>
  </si>
  <si>
    <t>2019年活动满意度达到95%以上</t>
  </si>
  <si>
    <t>004</t>
  </si>
  <si>
    <t>产出</t>
  </si>
  <si>
    <t>数量目标</t>
  </si>
  <si>
    <t>开展劳动竞赛</t>
  </si>
  <si>
    <t>2018年开展劳动竞赛1次</t>
  </si>
  <si>
    <t>2019年开展劳动竞赛1次</t>
  </si>
  <si>
    <t>005</t>
  </si>
  <si>
    <t>文体活动等</t>
  </si>
  <si>
    <t>文体活动2次</t>
  </si>
  <si>
    <t>文体活动1次</t>
  </si>
  <si>
    <t>006</t>
  </si>
  <si>
    <t>离退休老干部支部和工会活动经费</t>
  </si>
  <si>
    <t>用于离退休老干部一、二支部活动经费，举办老干部书法班、绘画班、棋类班等，相关节日组织活动，内含离休老干部工会费</t>
  </si>
  <si>
    <t>2018年1.3万元</t>
  </si>
  <si>
    <t>2019年1.3万元</t>
  </si>
  <si>
    <t>007</t>
  </si>
  <si>
    <t>008</t>
  </si>
  <si>
    <t>2017年满意度98%</t>
  </si>
  <si>
    <t>2018年活动满意度达到98%以上</t>
  </si>
  <si>
    <t>009</t>
  </si>
  <si>
    <t>2018年举办老干部活动4次</t>
  </si>
  <si>
    <t>2019年举办老干部活动等</t>
  </si>
  <si>
    <t>010</t>
  </si>
  <si>
    <t>双节慰问老干部</t>
  </si>
  <si>
    <t>011</t>
  </si>
  <si>
    <t>党员活动专项业务经费</t>
  </si>
  <si>
    <t>用于我委党的活动专项支出，如党建活动专题调研、党员学习资料、软硬件材料、支部换届选举、党报党刊征订、发展党员工作、党建档案普查、困难党员慰问等相关工作。</t>
  </si>
  <si>
    <t>财政资金16.3万元</t>
  </si>
  <si>
    <t>2018年16.3万元</t>
  </si>
  <si>
    <t>2019年17.88万元</t>
  </si>
  <si>
    <t>012</t>
  </si>
  <si>
    <t>013</t>
  </si>
  <si>
    <t>014</t>
  </si>
  <si>
    <t>开展各项主题活动5次</t>
  </si>
  <si>
    <t>2018年开展各项主题活动4次</t>
  </si>
  <si>
    <t>2019年开展各项主题活动5次</t>
  </si>
  <si>
    <t>015</t>
  </si>
  <si>
    <t>发放党员学习材料2万余册，年终慰问困难党员数十次</t>
  </si>
  <si>
    <t>2017发放党员学习材料3万余册，年终慰问困难党员近百</t>
  </si>
  <si>
    <t>2018发放党员学习材料5万余册，年终慰问困难党员近百</t>
  </si>
  <si>
    <t>附表3-12</t>
  </si>
  <si>
    <t>2019年度专项资金绩效目标表</t>
  </si>
  <si>
    <t>立项项目名称</t>
  </si>
  <si>
    <t>概况</t>
  </si>
  <si>
    <t>（简要填写执行年限、预算安排、主要工作任务等情况）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</si>
  <si>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</si>
  <si>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</si>
  <si>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</si>
  <si>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</si>
  <si>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</si>
  <si>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目标1：无</t>
  </si>
  <si>
    <t>本表无内容</t>
  </si>
  <si>
    <t>目标2：无</t>
  </si>
  <si>
    <t>……无</t>
  </si>
  <si>
    <t>备注：按部门预算批复的绩效目标表填写本表中的相应内容（按规定不宜公开部分除外）。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</si>
</sst>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###,###,###,##0.00"/>
    <numFmt numFmtId="179" formatCode="#,##0.0"/>
    <numFmt numFmtId="180" formatCode="#,##0.00_ "/>
    <numFmt numFmtId="181" formatCode="* #,##0.0;* \-#,##0.0;* &quot;&quot;??;@"/>
  </numFmts>
  <fonts count="40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2"/>
      <name val="楷体"/>
      <family val="3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30" fillId="3" borderId="1" applyNumberFormat="0" applyAlignment="0" applyProtection="0"/>
    <xf numFmtId="44" fontId="5" fillId="0" borderId="0" applyFont="0" applyFill="0" applyBorder="0" applyAlignment="0" applyProtection="0"/>
    <xf numFmtId="0" fontId="0" fillId="0" borderId="0">
      <alignment/>
      <protection/>
    </xf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0" borderId="0">
      <alignment/>
      <protection/>
    </xf>
    <xf numFmtId="0" fontId="2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7" fillId="0" borderId="3" applyNumberFormat="0" applyFill="0" applyAlignment="0" applyProtection="0"/>
    <xf numFmtId="0" fontId="10" fillId="0" borderId="0">
      <alignment/>
      <protection/>
    </xf>
    <xf numFmtId="0" fontId="28" fillId="7" borderId="0" applyNumberFormat="0" applyBorder="0" applyAlignment="0" applyProtection="0"/>
    <xf numFmtId="0" fontId="2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7" fillId="2" borderId="5" applyNumberFormat="0" applyAlignment="0" applyProtection="0"/>
    <xf numFmtId="0" fontId="34" fillId="2" borderId="1" applyNumberFormat="0" applyAlignment="0" applyProtection="0"/>
    <xf numFmtId="0" fontId="36" fillId="8" borderId="6" applyNumberFormat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35" fillId="0" borderId="7" applyNumberFormat="0" applyFill="0" applyAlignment="0" applyProtection="0"/>
    <xf numFmtId="0" fontId="38" fillId="0" borderId="0">
      <alignment/>
      <protection/>
    </xf>
    <xf numFmtId="0" fontId="3" fillId="0" borderId="8" applyNumberFormat="0" applyFill="0" applyAlignment="0" applyProtection="0"/>
    <xf numFmtId="0" fontId="31" fillId="9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8" fillId="16" borderId="0" applyNumberFormat="0" applyBorder="0" applyAlignment="0" applyProtection="0"/>
    <xf numFmtId="0" fontId="5" fillId="12" borderId="0" applyNumberFormat="0" applyBorder="0" applyAlignment="0" applyProtection="0"/>
    <xf numFmtId="0" fontId="28" fillId="17" borderId="0" applyNumberFormat="0" applyBorder="0" applyAlignment="0" applyProtection="0"/>
    <xf numFmtId="0" fontId="8" fillId="0" borderId="0">
      <alignment/>
      <protection/>
    </xf>
    <xf numFmtId="0" fontId="28" fillId="18" borderId="0" applyNumberFormat="0" applyBorder="0" applyAlignment="0" applyProtection="0"/>
    <xf numFmtId="0" fontId="5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Border="1" applyAlignment="1">
      <alignment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0" fillId="0" borderId="0" xfId="78" applyFont="1" applyAlignment="1">
      <alignment vertical="center"/>
      <protection/>
    </xf>
    <xf numFmtId="0" fontId="10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11" fillId="0" borderId="0" xfId="78" applyFont="1" applyBorder="1" applyAlignment="1">
      <alignment vertical="center"/>
      <protection/>
    </xf>
    <xf numFmtId="0" fontId="9" fillId="0" borderId="0" xfId="78" applyFont="1" applyAlignment="1">
      <alignment horizontal="right" vertical="center"/>
      <protection/>
    </xf>
    <xf numFmtId="0" fontId="12" fillId="0" borderId="10" xfId="78" applyFont="1" applyBorder="1" applyAlignment="1">
      <alignment horizontal="center" vertical="center"/>
      <protection/>
    </xf>
    <xf numFmtId="0" fontId="9" fillId="0" borderId="10" xfId="78" applyFont="1" applyBorder="1" applyAlignment="1">
      <alignment vertical="center"/>
      <protection/>
    </xf>
    <xf numFmtId="0" fontId="9" fillId="0" borderId="10" xfId="78" applyFont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0" fillId="0" borderId="0" xfId="77" applyFont="1">
      <alignment/>
      <protection/>
    </xf>
    <xf numFmtId="0" fontId="10" fillId="0" borderId="0" xfId="77">
      <alignment/>
      <protection/>
    </xf>
    <xf numFmtId="0" fontId="13" fillId="0" borderId="0" xfId="72" applyFont="1" applyAlignment="1">
      <alignment horizontal="center" vertical="center"/>
      <protection/>
    </xf>
    <xf numFmtId="0" fontId="10" fillId="0" borderId="0" xfId="77" applyAlignment="1">
      <alignment vertical="center"/>
      <protection/>
    </xf>
    <xf numFmtId="0" fontId="9" fillId="0" borderId="0" xfId="40" applyFont="1" applyBorder="1" applyAlignment="1">
      <alignment horizontal="right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right" vertical="center" shrinkToFit="1"/>
      <protection/>
    </xf>
    <xf numFmtId="49" fontId="12" fillId="0" borderId="10" xfId="37" applyNumberFormat="1" applyFont="1" applyBorder="1" applyAlignment="1">
      <alignment vertical="center"/>
      <protection/>
    </xf>
    <xf numFmtId="49" fontId="9" fillId="0" borderId="10" xfId="37" applyNumberFormat="1" applyFont="1" applyBorder="1" applyAlignment="1">
      <alignment vertical="center"/>
      <protection/>
    </xf>
    <xf numFmtId="0" fontId="5" fillId="0" borderId="10" xfId="49" applyFont="1" applyFill="1" applyBorder="1" applyAlignment="1">
      <alignment horizontal="right" vertical="center" shrinkToFit="1"/>
      <protection/>
    </xf>
    <xf numFmtId="49" fontId="9" fillId="0" borderId="10" xfId="37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5" fillId="2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14" fillId="0" borderId="18" xfId="29" applyFont="1" applyBorder="1" applyAlignment="1">
      <alignment horizontal="left" vertical="center" wrapText="1"/>
      <protection/>
    </xf>
    <xf numFmtId="0" fontId="5" fillId="0" borderId="18" xfId="0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41" applyFont="1">
      <alignment/>
      <protection/>
    </xf>
    <xf numFmtId="0" fontId="16" fillId="0" borderId="0" xfId="40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12" fillId="0" borderId="10" xfId="40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9" fillId="0" borderId="10" xfId="74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/>
      <protection/>
    </xf>
    <xf numFmtId="0" fontId="9" fillId="0" borderId="10" xfId="74" applyFont="1" applyBorder="1" applyAlignment="1">
      <alignment horizontal="left" vertical="center"/>
      <protection/>
    </xf>
    <xf numFmtId="49" fontId="9" fillId="0" borderId="10" xfId="74" applyNumberFormat="1" applyFont="1" applyFill="1" applyBorder="1" applyAlignment="1">
      <alignment horizontal="left" vertical="center"/>
      <protection/>
    </xf>
    <xf numFmtId="179" fontId="9" fillId="0" borderId="10" xfId="74" applyNumberFormat="1" applyFont="1" applyFill="1" applyBorder="1" applyAlignment="1">
      <alignment horizontal="left" vertical="center"/>
      <protection/>
    </xf>
    <xf numFmtId="0" fontId="9" fillId="0" borderId="10" xfId="66" applyFont="1" applyBorder="1">
      <alignment/>
      <protection/>
    </xf>
    <xf numFmtId="0" fontId="9" fillId="0" borderId="10" xfId="74" applyFont="1" applyBorder="1">
      <alignment/>
      <protection/>
    </xf>
    <xf numFmtId="179" fontId="17" fillId="0" borderId="0" xfId="75" applyNumberFormat="1" applyFont="1" applyFill="1" applyBorder="1" applyAlignment="1">
      <alignment horizontal="left"/>
      <protection/>
    </xf>
    <xf numFmtId="0" fontId="9" fillId="0" borderId="0" xfId="66" applyFont="1" applyBorder="1" applyAlignment="1">
      <alignment horizontal="center"/>
      <protection/>
    </xf>
    <xf numFmtId="179" fontId="18" fillId="0" borderId="0" xfId="75" applyNumberFormat="1" applyFont="1" applyFill="1" applyBorder="1" applyAlignment="1">
      <alignment horizontal="left"/>
      <protection/>
    </xf>
    <xf numFmtId="0" fontId="9" fillId="0" borderId="0" xfId="0" applyFont="1" applyAlignment="1">
      <alignment vertical="center"/>
    </xf>
    <xf numFmtId="0" fontId="18" fillId="0" borderId="0" xfId="75" applyNumberFormat="1" applyFont="1" applyFill="1" applyBorder="1" applyAlignment="1" applyProtection="1">
      <alignment horizontal="left" wrapText="1"/>
      <protection/>
    </xf>
    <xf numFmtId="0" fontId="9" fillId="0" borderId="10" xfId="19" applyFont="1" applyBorder="1" applyAlignment="1">
      <alignment vertical="center"/>
      <protection/>
    </xf>
    <xf numFmtId="0" fontId="9" fillId="0" borderId="10" xfId="74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9" fillId="0" borderId="10" xfId="66" applyFont="1" applyBorder="1" applyAlignment="1">
      <alignment horizontal="right"/>
      <protection/>
    </xf>
    <xf numFmtId="179" fontId="6" fillId="0" borderId="0" xfId="75" applyNumberFormat="1" applyFont="1" applyFill="1" applyBorder="1" applyAlignment="1">
      <alignment horizontal="left"/>
      <protection/>
    </xf>
    <xf numFmtId="0" fontId="6" fillId="0" borderId="0" xfId="75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4" fillId="0" borderId="0" xfId="19" applyFont="1" applyAlignment="1">
      <alignment horizontal="right" vertical="center"/>
      <protection/>
    </xf>
    <xf numFmtId="0" fontId="12" fillId="0" borderId="10" xfId="19" applyFont="1" applyBorder="1" applyAlignment="1">
      <alignment horizontal="centerContinuous" vertical="center"/>
      <protection/>
    </xf>
    <xf numFmtId="0" fontId="12" fillId="0" borderId="10" xfId="19" applyFont="1" applyBorder="1" applyAlignment="1">
      <alignment horizontal="center" vertical="center"/>
      <protection/>
    </xf>
    <xf numFmtId="180" fontId="9" fillId="0" borderId="10" xfId="19" applyNumberFormat="1" applyFont="1" applyFill="1" applyBorder="1" applyAlignment="1">
      <alignment horizontal="right" vertical="center" wrapText="1"/>
      <protection/>
    </xf>
    <xf numFmtId="180" fontId="9" fillId="0" borderId="10" xfId="19" applyNumberFormat="1" applyFont="1" applyFill="1" applyBorder="1" applyAlignment="1">
      <alignment horizontal="right" vertical="center"/>
      <protection/>
    </xf>
    <xf numFmtId="4" fontId="9" fillId="0" borderId="10" xfId="19" applyNumberFormat="1" applyFont="1" applyFill="1" applyBorder="1" applyAlignment="1">
      <alignment horizontal="right" vertical="center" wrapText="1"/>
      <protection/>
    </xf>
    <xf numFmtId="0" fontId="9" fillId="0" borderId="10" xfId="19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9" fillId="0" borderId="10" xfId="73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9" fillId="0" borderId="10" xfId="71" applyFont="1" applyFill="1" applyBorder="1" applyAlignment="1">
      <alignment vertical="center"/>
      <protection/>
    </xf>
    <xf numFmtId="180" fontId="5" fillId="0" borderId="10" xfId="0" applyNumberFormat="1" applyFont="1" applyFill="1" applyBorder="1" applyAlignment="1">
      <alignment horizontal="right" vertical="center" wrapText="1"/>
    </xf>
    <xf numFmtId="0" fontId="18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2" fillId="0" borderId="11" xfId="76" applyNumberFormat="1" applyFont="1" applyFill="1" applyBorder="1" applyAlignment="1" applyProtection="1">
      <alignment horizontal="center" vertical="center" wrapText="1"/>
      <protection/>
    </xf>
    <xf numFmtId="0" fontId="12" fillId="0" borderId="13" xfId="76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73" applyFont="1">
      <alignment/>
      <protection/>
    </xf>
    <xf numFmtId="0" fontId="14" fillId="0" borderId="0" xfId="73" applyFont="1">
      <alignment/>
      <protection/>
    </xf>
    <xf numFmtId="49" fontId="14" fillId="0" borderId="0" xfId="73" applyNumberFormat="1" applyFont="1" applyFill="1" applyAlignment="1" applyProtection="1">
      <alignment horizontal="center" vertical="center"/>
      <protection/>
    </xf>
    <xf numFmtId="0" fontId="14" fillId="0" borderId="0" xfId="73" applyFont="1" applyAlignment="1">
      <alignment horizontal="center" vertical="center" wrapText="1"/>
      <protection/>
    </xf>
    <xf numFmtId="181" fontId="14" fillId="0" borderId="0" xfId="73" applyNumberFormat="1" applyFont="1" applyAlignment="1">
      <alignment horizontal="center" vertical="center"/>
      <protection/>
    </xf>
    <xf numFmtId="0" fontId="14" fillId="0" borderId="0" xfId="73" applyFont="1" applyAlignment="1">
      <alignment horizontal="center" vertical="center"/>
      <protection/>
    </xf>
    <xf numFmtId="49" fontId="2" fillId="0" borderId="0" xfId="73" applyNumberFormat="1" applyFont="1" applyFill="1" applyAlignment="1" applyProtection="1">
      <alignment horizontal="center" vertical="center" wrapText="1"/>
      <protection/>
    </xf>
    <xf numFmtId="49" fontId="20" fillId="0" borderId="0" xfId="73" applyNumberFormat="1" applyFont="1" applyFill="1" applyAlignment="1" applyProtection="1">
      <alignment horizontal="center" vertical="center" wrapText="1"/>
      <protection/>
    </xf>
    <xf numFmtId="0" fontId="0" fillId="0" borderId="0" xfId="73" applyFont="1" applyAlignment="1">
      <alignment horizontal="center" vertical="center" wrapText="1"/>
      <protection/>
    </xf>
    <xf numFmtId="181" fontId="0" fillId="0" borderId="0" xfId="73" applyNumberFormat="1" applyFont="1" applyAlignment="1">
      <alignment horizontal="center" vertical="center"/>
      <protection/>
    </xf>
    <xf numFmtId="0" fontId="9" fillId="0" borderId="9" xfId="73" applyFont="1" applyBorder="1" applyAlignment="1">
      <alignment horizontal="right" vertical="center"/>
      <protection/>
    </xf>
    <xf numFmtId="0" fontId="12" fillId="0" borderId="10" xfId="73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10" xfId="76" applyNumberFormat="1" applyFont="1" applyFill="1" applyBorder="1" applyAlignment="1" applyProtection="1">
      <alignment horizontal="center" vertical="center" wrapText="1"/>
      <protection/>
    </xf>
    <xf numFmtId="0" fontId="9" fillId="0" borderId="10" xfId="73" applyFont="1" applyBorder="1" applyAlignment="1">
      <alignment horizontal="center" vertical="center"/>
      <protection/>
    </xf>
    <xf numFmtId="4" fontId="9" fillId="0" borderId="10" xfId="7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2" fillId="0" borderId="10" xfId="71" applyFont="1" applyBorder="1" applyAlignment="1">
      <alignment horizontal="centerContinuous" vertical="center"/>
      <protection/>
    </xf>
    <xf numFmtId="0" fontId="12" fillId="0" borderId="10" xfId="71" applyFont="1" applyBorder="1" applyAlignment="1">
      <alignment horizontal="center" vertical="center"/>
      <protection/>
    </xf>
    <xf numFmtId="0" fontId="9" fillId="0" borderId="10" xfId="71" applyFont="1" applyBorder="1" applyAlignment="1">
      <alignment vertical="center"/>
      <protection/>
    </xf>
    <xf numFmtId="180" fontId="9" fillId="0" borderId="10" xfId="71" applyNumberFormat="1" applyFont="1" applyFill="1" applyBorder="1" applyAlignment="1">
      <alignment horizontal="right" vertical="center" wrapText="1"/>
      <protection/>
    </xf>
    <xf numFmtId="180" fontId="9" fillId="0" borderId="10" xfId="71" applyNumberFormat="1" applyFont="1" applyFill="1" applyBorder="1" applyAlignment="1">
      <alignment horizontal="right" vertical="center"/>
      <protection/>
    </xf>
    <xf numFmtId="0" fontId="9" fillId="0" borderId="10" xfId="70" applyFont="1" applyBorder="1" applyAlignment="1">
      <alignment vertical="center"/>
      <protection/>
    </xf>
    <xf numFmtId="0" fontId="9" fillId="0" borderId="10" xfId="71" applyFont="1" applyBorder="1" applyAlignment="1">
      <alignment horizontal="center" vertical="center"/>
      <protection/>
    </xf>
    <xf numFmtId="4" fontId="9" fillId="0" borderId="10" xfId="71" applyNumberFormat="1" applyFont="1" applyFill="1" applyBorder="1" applyAlignment="1">
      <alignment horizontal="right" vertical="center" wrapText="1"/>
      <protection/>
    </xf>
    <xf numFmtId="0" fontId="12" fillId="0" borderId="10" xfId="40" applyFont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14 2" xfId="72"/>
    <cellStyle name="常规 3_收入总表2 2" xfId="73"/>
    <cellStyle name="常规 44 2" xfId="74"/>
    <cellStyle name="常规 45 2" xfId="75"/>
    <cellStyle name="常规 50 2" xfId="76"/>
    <cellStyle name="常规 63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lgtanmy\FileStorage\File\2020-03\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29.875" style="14" customWidth="1"/>
    <col min="2" max="2" width="15.125" style="14" customWidth="1"/>
    <col min="3" max="3" width="26.25390625" style="14" customWidth="1"/>
    <col min="4" max="4" width="14.75390625" style="14" customWidth="1"/>
    <col min="5" max="16384" width="9.00390625" style="14" customWidth="1"/>
  </cols>
  <sheetData>
    <row r="1" spans="1:4" ht="14.25">
      <c r="A1" s="147"/>
      <c r="B1" s="147"/>
      <c r="C1" s="147"/>
      <c r="D1" s="147"/>
    </row>
    <row r="2" spans="1:4" ht="14.25">
      <c r="A2" s="148" t="s">
        <v>0</v>
      </c>
      <c r="B2"/>
      <c r="C2"/>
      <c r="D2"/>
    </row>
    <row r="3" spans="1:4" ht="20.25">
      <c r="A3" s="79" t="s">
        <v>1</v>
      </c>
      <c r="B3" s="79"/>
      <c r="C3" s="79"/>
      <c r="D3" s="79"/>
    </row>
    <row r="4" spans="1:4" ht="14.25">
      <c r="A4" s="149"/>
      <c r="B4" s="149"/>
      <c r="C4" s="149"/>
      <c r="D4" s="150" t="s">
        <v>2</v>
      </c>
    </row>
    <row r="5" spans="1:4" ht="19.5" customHeight="1">
      <c r="A5" s="151" t="s">
        <v>3</v>
      </c>
      <c r="B5" s="151"/>
      <c r="C5" s="151" t="s">
        <v>4</v>
      </c>
      <c r="D5" s="151"/>
    </row>
    <row r="6" spans="1:4" ht="19.5" customHeight="1">
      <c r="A6" s="152" t="s">
        <v>5</v>
      </c>
      <c r="B6" s="152" t="s">
        <v>6</v>
      </c>
      <c r="C6" s="152" t="s">
        <v>7</v>
      </c>
      <c r="D6" s="152" t="s">
        <v>6</v>
      </c>
    </row>
    <row r="7" spans="1:4" ht="19.5" customHeight="1">
      <c r="A7" s="153" t="s">
        <v>8</v>
      </c>
      <c r="B7" s="154">
        <v>145.88</v>
      </c>
      <c r="C7" s="153" t="s">
        <v>9</v>
      </c>
      <c r="D7" s="155">
        <f>SUM(D8:D10)</f>
        <v>124.69999999999999</v>
      </c>
    </row>
    <row r="8" spans="1:4" ht="19.5" customHeight="1">
      <c r="A8" s="153" t="s">
        <v>10</v>
      </c>
      <c r="B8" s="154"/>
      <c r="C8" s="153" t="s">
        <v>11</v>
      </c>
      <c r="D8" s="154">
        <v>108.35</v>
      </c>
    </row>
    <row r="9" spans="1:4" ht="19.5" customHeight="1">
      <c r="A9" s="156" t="s">
        <v>12</v>
      </c>
      <c r="B9" s="154"/>
      <c r="C9" s="153" t="s">
        <v>13</v>
      </c>
      <c r="D9" s="154">
        <v>3</v>
      </c>
    </row>
    <row r="10" spans="1:4" ht="19.5" customHeight="1">
      <c r="A10" s="156" t="s">
        <v>14</v>
      </c>
      <c r="B10" s="154"/>
      <c r="C10" s="153" t="s">
        <v>15</v>
      </c>
      <c r="D10" s="154">
        <v>13.35</v>
      </c>
    </row>
    <row r="11" spans="1:4" ht="19.5" customHeight="1">
      <c r="A11" s="156" t="s">
        <v>16</v>
      </c>
      <c r="B11" s="154"/>
      <c r="C11" s="153" t="s">
        <v>17</v>
      </c>
      <c r="D11" s="154">
        <v>21.18</v>
      </c>
    </row>
    <row r="12" spans="1:4" ht="19.5" customHeight="1">
      <c r="A12" s="157" t="s">
        <v>18</v>
      </c>
      <c r="B12" s="158">
        <f>SUM(B7:B11)</f>
        <v>145.88</v>
      </c>
      <c r="C12" s="157" t="s">
        <v>19</v>
      </c>
      <c r="D12" s="154">
        <f>SUM(D7,D11)</f>
        <v>145.88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14.875" style="14" customWidth="1"/>
    <col min="2" max="2" width="20.50390625" style="14" customWidth="1"/>
    <col min="3" max="3" width="10.50390625" style="14" customWidth="1"/>
    <col min="4" max="4" width="11.375" style="14" customWidth="1"/>
    <col min="5" max="5" width="11.875" style="14" customWidth="1"/>
    <col min="6" max="6" width="13.125" style="14" customWidth="1"/>
    <col min="7" max="7" width="10.50390625" style="14" customWidth="1"/>
    <col min="8" max="8" width="8.625" style="14" customWidth="1"/>
    <col min="9" max="10" width="10.00390625" style="14" customWidth="1"/>
    <col min="11" max="11" width="12.875" style="14" customWidth="1"/>
    <col min="12" max="16384" width="9.00390625" style="14" customWidth="1"/>
  </cols>
  <sheetData>
    <row r="1" ht="21" customHeight="1">
      <c r="A1" s="31" t="s">
        <v>278</v>
      </c>
    </row>
    <row r="2" spans="1:11" ht="26.2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9" t="s">
        <v>2</v>
      </c>
    </row>
    <row r="4" spans="1:11" ht="19.5" customHeight="1">
      <c r="A4" s="33" t="s">
        <v>280</v>
      </c>
      <c r="B4" s="33" t="s">
        <v>281</v>
      </c>
      <c r="C4" s="33" t="s">
        <v>282</v>
      </c>
      <c r="D4" s="33" t="s">
        <v>283</v>
      </c>
      <c r="E4" s="33" t="s">
        <v>284</v>
      </c>
      <c r="F4" s="33" t="s">
        <v>285</v>
      </c>
      <c r="G4" s="33" t="s">
        <v>286</v>
      </c>
      <c r="H4" s="4" t="s">
        <v>287</v>
      </c>
      <c r="I4" s="4"/>
      <c r="J4" s="4"/>
      <c r="K4" s="33" t="s">
        <v>288</v>
      </c>
    </row>
    <row r="5" spans="1:11" ht="36.75" customHeight="1">
      <c r="A5" s="34"/>
      <c r="B5" s="34"/>
      <c r="C5" s="34"/>
      <c r="D5" s="34"/>
      <c r="E5" s="34"/>
      <c r="F5" s="34"/>
      <c r="G5" s="34"/>
      <c r="H5" s="4" t="s">
        <v>289</v>
      </c>
      <c r="I5" s="4" t="s">
        <v>290</v>
      </c>
      <c r="J5" s="4" t="s">
        <v>291</v>
      </c>
      <c r="K5" s="34"/>
    </row>
    <row r="6" spans="1:11" ht="19.5" customHeight="1">
      <c r="A6" s="35" t="s">
        <v>60</v>
      </c>
      <c r="B6" s="35" t="s">
        <v>60</v>
      </c>
      <c r="C6" s="35" t="s">
        <v>60</v>
      </c>
      <c r="D6" s="35" t="s">
        <v>60</v>
      </c>
      <c r="E6" s="35" t="s">
        <v>60</v>
      </c>
      <c r="F6" s="35" t="s">
        <v>60</v>
      </c>
      <c r="G6" s="35" t="s">
        <v>60</v>
      </c>
      <c r="H6" s="35" t="s">
        <v>60</v>
      </c>
      <c r="I6" s="35" t="s">
        <v>60</v>
      </c>
      <c r="J6" s="35" t="s">
        <v>60</v>
      </c>
      <c r="K6" s="35" t="s">
        <v>60</v>
      </c>
    </row>
    <row r="7" spans="1:11" ht="19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9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9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9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9.5" customHeight="1">
      <c r="A13" s="36" t="s">
        <v>292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83.75" customHeight="1">
      <c r="A14" s="37" t="s">
        <v>293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6" max="6" width="23.50390625" style="0" customWidth="1"/>
  </cols>
  <sheetData>
    <row r="1" spans="1:4" s="14" customFormat="1" ht="24.75" customHeight="1">
      <c r="A1" s="15" t="s">
        <v>294</v>
      </c>
      <c r="B1" s="1"/>
      <c r="C1" s="1"/>
      <c r="D1" s="1"/>
    </row>
    <row r="2" spans="1:11" s="14" customFormat="1" ht="34.5" customHeight="1">
      <c r="A2" s="16" t="s">
        <v>295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71.25">
      <c r="A3" s="17" t="s">
        <v>23</v>
      </c>
      <c r="B3" s="17" t="s">
        <v>296</v>
      </c>
      <c r="C3" s="17" t="s">
        <v>297</v>
      </c>
      <c r="D3" s="18" t="s">
        <v>298</v>
      </c>
      <c r="E3" s="18" t="s">
        <v>299</v>
      </c>
      <c r="F3" s="17" t="s">
        <v>300</v>
      </c>
      <c r="G3" s="19" t="s">
        <v>301</v>
      </c>
      <c r="H3" s="19" t="s">
        <v>302</v>
      </c>
      <c r="I3" s="19" t="s">
        <v>303</v>
      </c>
      <c r="J3" s="19" t="s">
        <v>304</v>
      </c>
      <c r="K3" s="19" t="s">
        <v>305</v>
      </c>
    </row>
    <row r="4" spans="1:11" ht="85.5" customHeight="1">
      <c r="A4" s="20" t="s">
        <v>306</v>
      </c>
      <c r="B4" s="21" t="s">
        <v>307</v>
      </c>
      <c r="C4" s="20" t="s">
        <v>308</v>
      </c>
      <c r="D4" s="22">
        <v>2</v>
      </c>
      <c r="E4" s="22">
        <v>2</v>
      </c>
      <c r="F4" s="23" t="s">
        <v>309</v>
      </c>
      <c r="G4" s="24" t="s">
        <v>310</v>
      </c>
      <c r="H4" s="23" t="s">
        <v>311</v>
      </c>
      <c r="I4" s="23" t="s">
        <v>312</v>
      </c>
      <c r="J4" s="23" t="s">
        <v>313</v>
      </c>
      <c r="K4" s="30" t="s">
        <v>314</v>
      </c>
    </row>
    <row r="5" spans="1:11" ht="56.25">
      <c r="A5" s="20" t="s">
        <v>306</v>
      </c>
      <c r="B5" s="21" t="s">
        <v>315</v>
      </c>
      <c r="C5" s="20" t="s">
        <v>308</v>
      </c>
      <c r="D5" s="25"/>
      <c r="E5" s="25"/>
      <c r="F5" s="24"/>
      <c r="G5" s="24" t="s">
        <v>310</v>
      </c>
      <c r="H5" s="23" t="s">
        <v>311</v>
      </c>
      <c r="I5" s="23" t="s">
        <v>312</v>
      </c>
      <c r="J5" s="23" t="s">
        <v>313</v>
      </c>
      <c r="K5" s="30" t="s">
        <v>314</v>
      </c>
    </row>
    <row r="6" spans="1:11" ht="56.25">
      <c r="A6" s="20" t="s">
        <v>306</v>
      </c>
      <c r="B6" s="21" t="s">
        <v>316</v>
      </c>
      <c r="C6" s="20" t="s">
        <v>308</v>
      </c>
      <c r="D6" s="25"/>
      <c r="E6" s="25"/>
      <c r="F6" s="24"/>
      <c r="G6" s="24" t="s">
        <v>317</v>
      </c>
      <c r="H6" s="23" t="s">
        <v>318</v>
      </c>
      <c r="I6" s="23" t="s">
        <v>319</v>
      </c>
      <c r="J6" s="23" t="s">
        <v>320</v>
      </c>
      <c r="K6" s="30" t="s">
        <v>321</v>
      </c>
    </row>
    <row r="7" spans="1:11" ht="56.25">
      <c r="A7" s="20" t="s">
        <v>306</v>
      </c>
      <c r="B7" s="21" t="s">
        <v>322</v>
      </c>
      <c r="C7" s="20" t="s">
        <v>308</v>
      </c>
      <c r="D7" s="25"/>
      <c r="E7" s="25"/>
      <c r="F7" s="24"/>
      <c r="G7" s="24" t="s">
        <v>323</v>
      </c>
      <c r="H7" s="23" t="s">
        <v>324</v>
      </c>
      <c r="I7" s="23" t="s">
        <v>325</v>
      </c>
      <c r="J7" s="23" t="s">
        <v>326</v>
      </c>
      <c r="K7" s="30" t="s">
        <v>327</v>
      </c>
    </row>
    <row r="8" spans="1:11" ht="56.25">
      <c r="A8" s="20" t="s">
        <v>306</v>
      </c>
      <c r="B8" s="21" t="s">
        <v>328</v>
      </c>
      <c r="C8" s="20" t="s">
        <v>308</v>
      </c>
      <c r="D8" s="25"/>
      <c r="E8" s="25"/>
      <c r="F8" s="24"/>
      <c r="G8" s="24" t="s">
        <v>323</v>
      </c>
      <c r="H8" s="23" t="s">
        <v>324</v>
      </c>
      <c r="I8" s="23" t="s">
        <v>329</v>
      </c>
      <c r="J8" s="23" t="s">
        <v>330</v>
      </c>
      <c r="K8" s="30" t="s">
        <v>331</v>
      </c>
    </row>
    <row r="9" spans="1:11" ht="54" customHeight="1">
      <c r="A9" s="20" t="s">
        <v>306</v>
      </c>
      <c r="B9" s="21" t="s">
        <v>332</v>
      </c>
      <c r="C9" s="23" t="s">
        <v>333</v>
      </c>
      <c r="D9" s="25">
        <v>1.3</v>
      </c>
      <c r="E9" s="25">
        <v>1.3</v>
      </c>
      <c r="F9" s="23" t="s">
        <v>334</v>
      </c>
      <c r="G9" s="26" t="s">
        <v>310</v>
      </c>
      <c r="H9" s="23" t="s">
        <v>311</v>
      </c>
      <c r="I9" s="23" t="s">
        <v>335</v>
      </c>
      <c r="J9" s="23" t="s">
        <v>335</v>
      </c>
      <c r="K9" s="30" t="s">
        <v>336</v>
      </c>
    </row>
    <row r="10" spans="1:11" ht="56.25">
      <c r="A10" s="20" t="s">
        <v>306</v>
      </c>
      <c r="B10" s="21" t="s">
        <v>337</v>
      </c>
      <c r="C10" s="23" t="s">
        <v>333</v>
      </c>
      <c r="D10" s="25"/>
      <c r="E10" s="25"/>
      <c r="F10" s="27"/>
      <c r="G10" s="26" t="s">
        <v>310</v>
      </c>
      <c r="H10" s="23" t="s">
        <v>311</v>
      </c>
      <c r="I10" s="23" t="s">
        <v>335</v>
      </c>
      <c r="J10" s="23" t="s">
        <v>335</v>
      </c>
      <c r="K10" s="30" t="s">
        <v>336</v>
      </c>
    </row>
    <row r="11" spans="1:11" ht="56.25">
      <c r="A11" s="20" t="s">
        <v>306</v>
      </c>
      <c r="B11" s="21" t="s">
        <v>338</v>
      </c>
      <c r="C11" s="23" t="s">
        <v>333</v>
      </c>
      <c r="D11" s="25"/>
      <c r="E11" s="25"/>
      <c r="F11" s="27"/>
      <c r="G11" s="26" t="s">
        <v>317</v>
      </c>
      <c r="H11" s="23" t="s">
        <v>318</v>
      </c>
      <c r="I11" s="23" t="s">
        <v>339</v>
      </c>
      <c r="J11" s="23" t="s">
        <v>339</v>
      </c>
      <c r="K11" s="30" t="s">
        <v>340</v>
      </c>
    </row>
    <row r="12" spans="1:11" ht="56.25">
      <c r="A12" s="20" t="s">
        <v>306</v>
      </c>
      <c r="B12" s="21" t="s">
        <v>341</v>
      </c>
      <c r="C12" s="23" t="s">
        <v>333</v>
      </c>
      <c r="D12" s="25"/>
      <c r="E12" s="25"/>
      <c r="F12" s="24"/>
      <c r="G12" s="26" t="s">
        <v>323</v>
      </c>
      <c r="H12" s="23" t="s">
        <v>324</v>
      </c>
      <c r="I12" s="23" t="s">
        <v>342</v>
      </c>
      <c r="J12" s="23" t="s">
        <v>342</v>
      </c>
      <c r="K12" s="30" t="s">
        <v>343</v>
      </c>
    </row>
    <row r="13" spans="1:11" ht="56.25">
      <c r="A13" s="20" t="s">
        <v>306</v>
      </c>
      <c r="B13" s="21" t="s">
        <v>344</v>
      </c>
      <c r="C13" s="23" t="s">
        <v>333</v>
      </c>
      <c r="D13" s="25"/>
      <c r="E13" s="25"/>
      <c r="F13" s="24"/>
      <c r="G13" s="26" t="s">
        <v>323</v>
      </c>
      <c r="H13" s="23" t="s">
        <v>324</v>
      </c>
      <c r="I13" s="23" t="s">
        <v>345</v>
      </c>
      <c r="J13" s="23" t="s">
        <v>345</v>
      </c>
      <c r="K13" s="30" t="s">
        <v>345</v>
      </c>
    </row>
    <row r="14" spans="1:11" ht="72.75" customHeight="1">
      <c r="A14" s="20" t="s">
        <v>306</v>
      </c>
      <c r="B14" s="21" t="s">
        <v>346</v>
      </c>
      <c r="C14" s="23" t="s">
        <v>347</v>
      </c>
      <c r="D14" s="25">
        <v>16.3</v>
      </c>
      <c r="E14" s="25">
        <v>17.88</v>
      </c>
      <c r="F14" s="23" t="s">
        <v>348</v>
      </c>
      <c r="G14" s="26" t="s">
        <v>310</v>
      </c>
      <c r="H14" s="23" t="s">
        <v>311</v>
      </c>
      <c r="I14" s="23" t="s">
        <v>349</v>
      </c>
      <c r="J14" s="23" t="s">
        <v>350</v>
      </c>
      <c r="K14" s="30" t="s">
        <v>351</v>
      </c>
    </row>
    <row r="15" spans="1:11" ht="56.25">
      <c r="A15" s="20" t="s">
        <v>306</v>
      </c>
      <c r="B15" s="21" t="s">
        <v>352</v>
      </c>
      <c r="C15" s="23" t="s">
        <v>347</v>
      </c>
      <c r="D15" s="25"/>
      <c r="E15" s="25"/>
      <c r="F15" s="24"/>
      <c r="G15" s="26" t="s">
        <v>310</v>
      </c>
      <c r="H15" s="23" t="s">
        <v>311</v>
      </c>
      <c r="I15" s="23" t="s">
        <v>349</v>
      </c>
      <c r="J15" s="23" t="s">
        <v>350</v>
      </c>
      <c r="K15" s="30" t="s">
        <v>351</v>
      </c>
    </row>
    <row r="16" spans="1:11" ht="56.25">
      <c r="A16" s="20" t="s">
        <v>306</v>
      </c>
      <c r="B16" s="21" t="s">
        <v>353</v>
      </c>
      <c r="C16" s="23" t="s">
        <v>347</v>
      </c>
      <c r="D16" s="25"/>
      <c r="E16" s="25"/>
      <c r="F16" s="24"/>
      <c r="G16" s="26" t="s">
        <v>317</v>
      </c>
      <c r="H16" s="23" t="s">
        <v>318</v>
      </c>
      <c r="I16" s="23" t="s">
        <v>319</v>
      </c>
      <c r="J16" s="23" t="s">
        <v>320</v>
      </c>
      <c r="K16" s="30" t="s">
        <v>321</v>
      </c>
    </row>
    <row r="17" spans="1:11" ht="56.25">
      <c r="A17" s="20" t="s">
        <v>306</v>
      </c>
      <c r="B17" s="21" t="s">
        <v>354</v>
      </c>
      <c r="C17" s="23" t="s">
        <v>347</v>
      </c>
      <c r="D17" s="25"/>
      <c r="E17" s="25"/>
      <c r="F17" s="24"/>
      <c r="G17" s="26" t="s">
        <v>323</v>
      </c>
      <c r="H17" s="23" t="s">
        <v>324</v>
      </c>
      <c r="I17" s="23" t="s">
        <v>355</v>
      </c>
      <c r="J17" s="23" t="s">
        <v>356</v>
      </c>
      <c r="K17" s="30" t="s">
        <v>357</v>
      </c>
    </row>
    <row r="18" spans="1:11" ht="56.25">
      <c r="A18" s="20" t="s">
        <v>306</v>
      </c>
      <c r="B18" s="21" t="s">
        <v>358</v>
      </c>
      <c r="C18" s="28" t="s">
        <v>347</v>
      </c>
      <c r="D18" s="25"/>
      <c r="E18" s="25"/>
      <c r="F18" s="24"/>
      <c r="G18" s="29" t="s">
        <v>323</v>
      </c>
      <c r="H18" s="28" t="s">
        <v>324</v>
      </c>
      <c r="I18" s="28" t="s">
        <v>359</v>
      </c>
      <c r="J18" s="28" t="s">
        <v>360</v>
      </c>
      <c r="K18" s="24" t="s">
        <v>361</v>
      </c>
    </row>
  </sheetData>
  <sheetProtection/>
  <mergeCells count="1">
    <mergeCell ref="A2:K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workbookViewId="0" topLeftCell="A1">
      <selection activeCell="G10" sqref="G10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362</v>
      </c>
    </row>
    <row r="2" spans="1:4" ht="39.75" customHeight="1">
      <c r="A2" s="3" t="s">
        <v>363</v>
      </c>
      <c r="B2" s="3"/>
      <c r="C2" s="3"/>
      <c r="D2" s="3"/>
    </row>
    <row r="3" spans="1:4" ht="20.25" customHeight="1">
      <c r="A3" s="4" t="s">
        <v>364</v>
      </c>
      <c r="B3" s="5"/>
      <c r="C3" s="5"/>
      <c r="D3" s="5"/>
    </row>
    <row r="4" spans="1:4" ht="87.75" customHeight="1">
      <c r="A4" s="4" t="s">
        <v>365</v>
      </c>
      <c r="B4" s="6" t="s">
        <v>366</v>
      </c>
      <c r="C4" s="6"/>
      <c r="D4" s="6"/>
    </row>
    <row r="5" spans="1:4" ht="23.25" customHeight="1">
      <c r="A5" s="4" t="s">
        <v>367</v>
      </c>
      <c r="B5" s="4" t="s">
        <v>368</v>
      </c>
      <c r="C5" s="4" t="s">
        <v>369</v>
      </c>
      <c r="D5" s="4" t="s">
        <v>370</v>
      </c>
    </row>
    <row r="6" spans="1:4" ht="23.25" customHeight="1">
      <c r="A6" s="4"/>
      <c r="B6" s="7" t="s">
        <v>371</v>
      </c>
      <c r="C6" s="8" t="s">
        <v>372</v>
      </c>
      <c r="D6" s="9" t="s">
        <v>373</v>
      </c>
    </row>
    <row r="7" spans="1:4" ht="23.25" customHeight="1">
      <c r="A7" s="4"/>
      <c r="B7" s="10"/>
      <c r="C7" s="8" t="s">
        <v>374</v>
      </c>
      <c r="D7" s="9" t="s">
        <v>373</v>
      </c>
    </row>
    <row r="8" spans="1:6" ht="23.25" customHeight="1">
      <c r="A8" s="4"/>
      <c r="B8" s="11"/>
      <c r="C8" s="8" t="s">
        <v>375</v>
      </c>
      <c r="D8" s="9" t="s">
        <v>373</v>
      </c>
      <c r="F8" s="12"/>
    </row>
    <row r="9" spans="1:4" ht="23.25" customHeight="1">
      <c r="A9" s="4"/>
      <c r="B9" s="7" t="s">
        <v>323</v>
      </c>
      <c r="C9" s="8" t="s">
        <v>372</v>
      </c>
      <c r="D9" s="9" t="s">
        <v>373</v>
      </c>
    </row>
    <row r="10" spans="1:4" ht="23.25" customHeight="1">
      <c r="A10" s="4"/>
      <c r="B10" s="10"/>
      <c r="C10" s="8" t="s">
        <v>374</v>
      </c>
      <c r="D10" s="9" t="s">
        <v>373</v>
      </c>
    </row>
    <row r="11" spans="1:4" ht="23.25" customHeight="1">
      <c r="A11" s="4"/>
      <c r="B11" s="11"/>
      <c r="C11" s="8" t="s">
        <v>375</v>
      </c>
      <c r="D11" s="9" t="s">
        <v>373</v>
      </c>
    </row>
    <row r="12" spans="1:4" ht="23.25" customHeight="1">
      <c r="A12" s="4"/>
      <c r="B12" s="9" t="s">
        <v>317</v>
      </c>
      <c r="C12" s="8" t="s">
        <v>372</v>
      </c>
      <c r="D12" s="9" t="s">
        <v>373</v>
      </c>
    </row>
    <row r="13" spans="1:4" ht="23.25" customHeight="1">
      <c r="A13" s="4"/>
      <c r="B13" s="9"/>
      <c r="C13" s="8" t="s">
        <v>374</v>
      </c>
      <c r="D13" s="9" t="s">
        <v>373</v>
      </c>
    </row>
    <row r="14" spans="1:4" ht="23.25" customHeight="1">
      <c r="A14" s="4"/>
      <c r="B14" s="9"/>
      <c r="C14" s="8" t="s">
        <v>375</v>
      </c>
      <c r="D14" s="9"/>
    </row>
    <row r="15" spans="1:4" ht="21.75" customHeight="1">
      <c r="A15" s="13" t="s">
        <v>376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10.25390625" style="14" customWidth="1"/>
    <col min="2" max="2" width="18.375" style="14" customWidth="1"/>
    <col min="3" max="3" width="10.00390625" style="127" customWidth="1"/>
    <col min="4" max="8" width="9.50390625" style="127" customWidth="1"/>
    <col min="9" max="16384" width="9.00390625" style="14" customWidth="1"/>
  </cols>
  <sheetData>
    <row r="1" spans="1:8" ht="14.25">
      <c r="A1" s="128" t="s">
        <v>20</v>
      </c>
      <c r="B1" s="129"/>
      <c r="C1" s="130"/>
      <c r="D1" s="131"/>
      <c r="E1" s="131"/>
      <c r="F1" s="132"/>
      <c r="G1" s="133"/>
      <c r="H1" s="133"/>
    </row>
    <row r="2" spans="1:8" ht="28.5" customHeight="1">
      <c r="A2" s="134" t="s">
        <v>21</v>
      </c>
      <c r="B2" s="134"/>
      <c r="C2" s="134"/>
      <c r="D2" s="134"/>
      <c r="E2" s="134"/>
      <c r="F2" s="134"/>
      <c r="G2" s="134"/>
      <c r="H2" s="134"/>
    </row>
    <row r="3" spans="1:8" ht="25.5">
      <c r="A3" s="128"/>
      <c r="B3" s="128"/>
      <c r="C3" s="135"/>
      <c r="D3" s="136"/>
      <c r="E3" s="136"/>
      <c r="F3" s="137"/>
      <c r="G3" s="138" t="s">
        <v>2</v>
      </c>
      <c r="H3" s="138"/>
    </row>
    <row r="4" spans="1:8" ht="14.25">
      <c r="A4" s="139" t="s">
        <v>22</v>
      </c>
      <c r="B4" s="139" t="s">
        <v>23</v>
      </c>
      <c r="C4" s="140" t="s">
        <v>24</v>
      </c>
      <c r="D4" s="141"/>
      <c r="E4" s="141"/>
      <c r="F4" s="141"/>
      <c r="G4" s="141"/>
      <c r="H4" s="142"/>
    </row>
    <row r="5" spans="1:8" ht="60" customHeight="1">
      <c r="A5" s="139"/>
      <c r="B5" s="139"/>
      <c r="C5" s="4" t="s">
        <v>25</v>
      </c>
      <c r="D5" s="4" t="s">
        <v>26</v>
      </c>
      <c r="E5" s="4" t="s">
        <v>27</v>
      </c>
      <c r="F5" s="4" t="s">
        <v>28</v>
      </c>
      <c r="G5" s="143" t="s">
        <v>29</v>
      </c>
      <c r="H5" s="4" t="s">
        <v>30</v>
      </c>
    </row>
    <row r="6" spans="1:8" ht="19.5" customHeight="1">
      <c r="A6" s="144" t="s">
        <v>31</v>
      </c>
      <c r="B6" s="144" t="s">
        <v>31</v>
      </c>
      <c r="C6" s="9">
        <v>1</v>
      </c>
      <c r="D6" s="144">
        <v>2</v>
      </c>
      <c r="E6" s="9">
        <v>3</v>
      </c>
      <c r="F6" s="9">
        <v>4</v>
      </c>
      <c r="G6" s="144">
        <v>5</v>
      </c>
      <c r="H6" s="9">
        <v>6</v>
      </c>
    </row>
    <row r="7" spans="1:8" ht="28.5" customHeight="1">
      <c r="A7" s="117" t="s">
        <v>32</v>
      </c>
      <c r="B7" s="117" t="s">
        <v>33</v>
      </c>
      <c r="C7" s="145">
        <f>SUM(D7:H7)</f>
        <v>145.88</v>
      </c>
      <c r="D7" s="145">
        <v>145.88</v>
      </c>
      <c r="E7" s="145"/>
      <c r="F7" s="145"/>
      <c r="G7" s="145"/>
      <c r="H7" s="145"/>
    </row>
    <row r="8" spans="1:8" ht="19.5" customHeight="1">
      <c r="A8" s="117"/>
      <c r="B8" s="117"/>
      <c r="C8" s="145"/>
      <c r="D8" s="145"/>
      <c r="E8" s="145"/>
      <c r="F8" s="145"/>
      <c r="G8" s="145"/>
      <c r="H8" s="145"/>
    </row>
    <row r="9" spans="1:8" ht="19.5" customHeight="1">
      <c r="A9" s="97"/>
      <c r="B9" s="97"/>
      <c r="C9" s="146"/>
      <c r="D9" s="146"/>
      <c r="E9" s="146"/>
      <c r="F9" s="146"/>
      <c r="G9" s="146"/>
      <c r="H9" s="146"/>
    </row>
    <row r="10" spans="1:8" ht="19.5" customHeight="1">
      <c r="A10" s="97"/>
      <c r="B10" s="97"/>
      <c r="C10" s="146"/>
      <c r="D10" s="146"/>
      <c r="E10" s="146"/>
      <c r="F10" s="146"/>
      <c r="G10" s="146"/>
      <c r="H10" s="146"/>
    </row>
    <row r="11" spans="1:8" ht="19.5" customHeight="1">
      <c r="A11" s="97"/>
      <c r="B11" s="97"/>
      <c r="C11" s="146"/>
      <c r="D11" s="146"/>
      <c r="E11" s="146"/>
      <c r="F11" s="146"/>
      <c r="G11" s="146"/>
      <c r="H11" s="146"/>
    </row>
    <row r="12" spans="1:8" ht="19.5" customHeight="1">
      <c r="A12" s="97"/>
      <c r="B12" s="97"/>
      <c r="C12" s="146"/>
      <c r="D12" s="146"/>
      <c r="E12" s="146"/>
      <c r="F12" s="146"/>
      <c r="G12" s="146"/>
      <c r="H12" s="146"/>
    </row>
    <row r="13" spans="1:8" ht="19.5" customHeight="1">
      <c r="A13" s="97"/>
      <c r="B13" s="97"/>
      <c r="C13" s="146"/>
      <c r="D13" s="146"/>
      <c r="E13" s="146"/>
      <c r="F13" s="146"/>
      <c r="G13" s="146"/>
      <c r="H13" s="146"/>
    </row>
    <row r="14" spans="1:8" ht="19.5" customHeight="1">
      <c r="A14" s="97"/>
      <c r="B14" s="97"/>
      <c r="C14" s="146"/>
      <c r="D14" s="146"/>
      <c r="E14" s="146"/>
      <c r="F14" s="146"/>
      <c r="G14" s="146"/>
      <c r="H14" s="146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00" workbookViewId="0" topLeftCell="A1">
      <selection activeCell="L10" sqref="L10:M10"/>
    </sheetView>
  </sheetViews>
  <sheetFormatPr defaultColWidth="9.00390625" defaultRowHeight="14.25"/>
  <cols>
    <col min="1" max="1" width="9.00390625" style="14" customWidth="1"/>
    <col min="2" max="2" width="12.75390625" style="14" customWidth="1"/>
    <col min="3" max="3" width="9.125" style="14" customWidth="1"/>
    <col min="4" max="4" width="31.50390625" style="14" customWidth="1"/>
    <col min="5" max="5" width="10.375" style="14" customWidth="1"/>
    <col min="6" max="9" width="7.50390625" style="14" customWidth="1"/>
    <col min="10" max="14" width="9.625" style="14" customWidth="1"/>
    <col min="15" max="15" width="9.125" style="14" customWidth="1"/>
    <col min="16" max="16384" width="9.00390625" style="14" customWidth="1"/>
  </cols>
  <sheetData>
    <row r="1" spans="1:15" ht="25.5">
      <c r="A1" s="110" t="s">
        <v>34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/>
      <c r="N1"/>
      <c r="O1"/>
    </row>
    <row r="2" spans="1:15" ht="20.25">
      <c r="A2" s="112" t="s">
        <v>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4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22" t="s">
        <v>2</v>
      </c>
      <c r="O3" s="122"/>
    </row>
    <row r="4" spans="1:15" s="76" customFormat="1" ht="13.5">
      <c r="A4" s="33" t="s">
        <v>22</v>
      </c>
      <c r="B4" s="33" t="s">
        <v>23</v>
      </c>
      <c r="C4" s="33" t="s">
        <v>36</v>
      </c>
      <c r="D4" s="33" t="s">
        <v>37</v>
      </c>
      <c r="E4" s="33" t="s">
        <v>38</v>
      </c>
      <c r="F4" s="33" t="s">
        <v>39</v>
      </c>
      <c r="G4" s="33" t="s">
        <v>40</v>
      </c>
      <c r="H4" s="33" t="s">
        <v>41</v>
      </c>
      <c r="I4" s="33" t="s">
        <v>42</v>
      </c>
      <c r="J4" s="123" t="s">
        <v>24</v>
      </c>
      <c r="K4" s="123"/>
      <c r="L4" s="123"/>
      <c r="M4" s="123"/>
      <c r="N4" s="123"/>
      <c r="O4" s="123"/>
    </row>
    <row r="5" spans="1:15" s="76" customFormat="1" ht="42.75" customHeight="1">
      <c r="A5" s="114"/>
      <c r="B5" s="114"/>
      <c r="C5" s="114"/>
      <c r="D5" s="114"/>
      <c r="E5" s="114"/>
      <c r="F5" s="114"/>
      <c r="G5" s="114"/>
      <c r="H5" s="114"/>
      <c r="I5" s="114"/>
      <c r="J5" s="33" t="s">
        <v>38</v>
      </c>
      <c r="K5" s="33" t="s">
        <v>26</v>
      </c>
      <c r="L5" s="33" t="s">
        <v>27</v>
      </c>
      <c r="M5" s="33" t="s">
        <v>28</v>
      </c>
      <c r="N5" s="124" t="s">
        <v>29</v>
      </c>
      <c r="O5" s="33" t="s">
        <v>30</v>
      </c>
    </row>
    <row r="6" spans="1:15" s="76" customFormat="1" ht="13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25"/>
      <c r="O6" s="34"/>
    </row>
    <row r="7" spans="1:15" s="76" customFormat="1" ht="19.5" customHeight="1">
      <c r="A7" s="115" t="s">
        <v>31</v>
      </c>
      <c r="B7" s="115" t="s">
        <v>31</v>
      </c>
      <c r="C7" s="115" t="s">
        <v>31</v>
      </c>
      <c r="D7" s="115" t="s">
        <v>31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</row>
    <row r="8" spans="1:15" s="76" customFormat="1" ht="19.5" customHeight="1">
      <c r="A8" s="116"/>
      <c r="B8" s="117" t="s">
        <v>33</v>
      </c>
      <c r="C8" s="118"/>
      <c r="D8" s="119" t="s">
        <v>8</v>
      </c>
      <c r="E8" s="120">
        <v>145.88</v>
      </c>
      <c r="F8" s="120">
        <v>108.35</v>
      </c>
      <c r="G8" s="120">
        <v>3</v>
      </c>
      <c r="H8" s="120">
        <v>13.35</v>
      </c>
      <c r="I8" s="120">
        <v>21.18</v>
      </c>
      <c r="J8" s="120">
        <v>145.88</v>
      </c>
      <c r="K8" s="126">
        <v>145.88</v>
      </c>
      <c r="L8" s="126"/>
      <c r="M8" s="126"/>
      <c r="N8" s="126"/>
      <c r="O8" s="126"/>
    </row>
    <row r="9" spans="1:15" ht="27" customHeight="1">
      <c r="A9" s="116" t="s">
        <v>32</v>
      </c>
      <c r="B9" s="117" t="s">
        <v>33</v>
      </c>
      <c r="C9" s="97">
        <v>2013101</v>
      </c>
      <c r="D9" s="97" t="s">
        <v>43</v>
      </c>
      <c r="E9" s="97">
        <v>121.2</v>
      </c>
      <c r="F9" s="97">
        <v>104.85</v>
      </c>
      <c r="G9" s="120">
        <v>3</v>
      </c>
      <c r="H9" s="97">
        <v>13.35</v>
      </c>
      <c r="I9" s="97"/>
      <c r="J9" s="97">
        <v>121.2</v>
      </c>
      <c r="K9" s="97">
        <v>121.2</v>
      </c>
      <c r="L9" s="97"/>
      <c r="M9" s="97"/>
      <c r="N9" s="97"/>
      <c r="O9" s="97"/>
    </row>
    <row r="10" spans="1:15" ht="30" customHeight="1">
      <c r="A10" s="116" t="s">
        <v>32</v>
      </c>
      <c r="B10" s="117" t="s">
        <v>33</v>
      </c>
      <c r="C10" s="97">
        <v>2013105</v>
      </c>
      <c r="D10" s="97" t="s">
        <v>44</v>
      </c>
      <c r="E10" s="97">
        <v>21.18</v>
      </c>
      <c r="F10" s="97"/>
      <c r="G10" s="97"/>
      <c r="H10" s="97"/>
      <c r="I10" s="97">
        <v>21.18</v>
      </c>
      <c r="J10" s="97">
        <v>21.18</v>
      </c>
      <c r="K10" s="97">
        <v>21.18</v>
      </c>
      <c r="L10" s="97"/>
      <c r="M10" s="97"/>
      <c r="N10" s="97"/>
      <c r="O10" s="97"/>
    </row>
    <row r="11" spans="1:15" ht="19.5" customHeight="1">
      <c r="A11" s="116" t="s">
        <v>32</v>
      </c>
      <c r="B11" s="117" t="s">
        <v>33</v>
      </c>
      <c r="C11" s="97">
        <v>2080501</v>
      </c>
      <c r="D11" s="97" t="s">
        <v>45</v>
      </c>
      <c r="E11" s="97">
        <v>3.5</v>
      </c>
      <c r="F11" s="97">
        <v>3.5</v>
      </c>
      <c r="G11" s="97"/>
      <c r="H11" s="97"/>
      <c r="I11" s="97"/>
      <c r="J11" s="97">
        <v>3.5</v>
      </c>
      <c r="K11" s="97">
        <v>3.5</v>
      </c>
      <c r="L11" s="97"/>
      <c r="M11" s="97"/>
      <c r="N11" s="97"/>
      <c r="O11" s="97"/>
    </row>
    <row r="12" spans="1:15" ht="19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9.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9.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64.5" customHeight="1">
      <c r="A15" s="121" t="s">
        <v>46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</row>
  </sheetData>
  <sheetProtection/>
  <mergeCells count="18">
    <mergeCell ref="A2:O2"/>
    <mergeCell ref="N3:O3"/>
    <mergeCell ref="A15:O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23.625" style="14" customWidth="1"/>
    <col min="2" max="2" width="18.25390625" style="14" customWidth="1"/>
    <col min="3" max="3" width="25.00390625" style="14" customWidth="1"/>
    <col min="4" max="4" width="21.875" style="14" customWidth="1"/>
    <col min="5" max="16384" width="9.00390625" style="14" customWidth="1"/>
  </cols>
  <sheetData>
    <row r="1" spans="1:4" ht="14.25">
      <c r="A1" t="s">
        <v>47</v>
      </c>
      <c r="B1"/>
      <c r="C1"/>
      <c r="D1"/>
    </row>
    <row r="2" spans="1:4" ht="20.25">
      <c r="A2" s="101" t="s">
        <v>48</v>
      </c>
      <c r="B2" s="101"/>
      <c r="C2" s="101"/>
      <c r="D2" s="101"/>
    </row>
    <row r="3" spans="1:4" ht="14.25">
      <c r="A3" s="102"/>
      <c r="B3" s="102"/>
      <c r="C3" s="102"/>
      <c r="D3" s="103" t="s">
        <v>2</v>
      </c>
    </row>
    <row r="4" spans="1:4" s="76" customFormat="1" ht="19.5" customHeight="1">
      <c r="A4" s="104" t="s">
        <v>3</v>
      </c>
      <c r="B4" s="104"/>
      <c r="C4" s="104" t="s">
        <v>4</v>
      </c>
      <c r="D4" s="104"/>
    </row>
    <row r="5" spans="1:4" s="76" customFormat="1" ht="19.5" customHeight="1">
      <c r="A5" s="105" t="s">
        <v>5</v>
      </c>
      <c r="B5" s="105" t="s">
        <v>6</v>
      </c>
      <c r="C5" s="105" t="s">
        <v>7</v>
      </c>
      <c r="D5" s="105" t="s">
        <v>6</v>
      </c>
    </row>
    <row r="6" spans="1:4" s="76" customFormat="1" ht="19.5" customHeight="1">
      <c r="A6" s="95" t="s">
        <v>8</v>
      </c>
      <c r="B6" s="106">
        <v>145.88</v>
      </c>
      <c r="C6" s="95" t="s">
        <v>9</v>
      </c>
      <c r="D6" s="107">
        <f>SUM(D7:D9)</f>
        <v>124.69999999999999</v>
      </c>
    </row>
    <row r="7" spans="1:4" s="76" customFormat="1" ht="19.5" customHeight="1">
      <c r="A7" s="95" t="s">
        <v>10</v>
      </c>
      <c r="B7" s="106"/>
      <c r="C7" s="95" t="s">
        <v>49</v>
      </c>
      <c r="D7" s="106">
        <v>108.35</v>
      </c>
    </row>
    <row r="8" spans="1:4" s="76" customFormat="1" ht="19.5" customHeight="1">
      <c r="A8" s="95"/>
      <c r="B8" s="106"/>
      <c r="C8" s="95" t="s">
        <v>50</v>
      </c>
      <c r="D8" s="106">
        <v>3</v>
      </c>
    </row>
    <row r="9" spans="1:4" s="76" customFormat="1" ht="19.5" customHeight="1">
      <c r="A9" s="95"/>
      <c r="B9" s="106"/>
      <c r="C9" s="95" t="s">
        <v>51</v>
      </c>
      <c r="D9" s="106">
        <v>13.35</v>
      </c>
    </row>
    <row r="10" spans="1:4" s="76" customFormat="1" ht="19.5" customHeight="1">
      <c r="A10" s="95"/>
      <c r="B10" s="106"/>
      <c r="C10" s="95" t="s">
        <v>17</v>
      </c>
      <c r="D10" s="108">
        <v>21.18</v>
      </c>
    </row>
    <row r="11" spans="1:4" s="76" customFormat="1" ht="19.5" customHeight="1">
      <c r="A11" s="95"/>
      <c r="B11" s="106"/>
      <c r="C11" s="95"/>
      <c r="D11" s="106"/>
    </row>
    <row r="12" spans="1:4" s="76" customFormat="1" ht="19.5" customHeight="1">
      <c r="A12" s="95"/>
      <c r="B12" s="106"/>
      <c r="C12" s="95"/>
      <c r="D12" s="106"/>
    </row>
    <row r="13" spans="1:4" s="76" customFormat="1" ht="19.5" customHeight="1">
      <c r="A13" s="109" t="s">
        <v>18</v>
      </c>
      <c r="B13" s="108">
        <f>SUM(B6:B7)</f>
        <v>145.88</v>
      </c>
      <c r="C13" s="109" t="s">
        <v>19</v>
      </c>
      <c r="D13" s="106">
        <f>SUM(D6,D10)</f>
        <v>145.88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9.125" style="14" customWidth="1"/>
    <col min="2" max="2" width="36.625" style="14" customWidth="1"/>
    <col min="3" max="3" width="12.50390625" style="14" customWidth="1"/>
    <col min="4" max="4" width="14.125" style="14" customWidth="1"/>
    <col min="5" max="5" width="15.875" style="14" customWidth="1"/>
    <col min="6" max="16384" width="9.00390625" style="14" customWidth="1"/>
  </cols>
  <sheetData>
    <row r="1" spans="1:5" ht="14.25">
      <c r="A1" s="77" t="s">
        <v>52</v>
      </c>
      <c r="B1" s="77"/>
      <c r="C1" s="77"/>
      <c r="D1" s="78"/>
      <c r="E1" s="78"/>
    </row>
    <row r="2" spans="1:5" ht="20.25">
      <c r="A2" s="79" t="s">
        <v>53</v>
      </c>
      <c r="B2" s="79"/>
      <c r="C2" s="79"/>
      <c r="D2" s="79"/>
      <c r="E2" s="79"/>
    </row>
    <row r="3" spans="1:5" ht="14.25">
      <c r="A3" s="80"/>
      <c r="B3" s="80"/>
      <c r="C3" s="80"/>
      <c r="D3" s="80"/>
      <c r="E3" s="53" t="s">
        <v>2</v>
      </c>
    </row>
    <row r="4" spans="1:5" s="76" customFormat="1" ht="19.5" customHeight="1">
      <c r="A4" s="81" t="s">
        <v>36</v>
      </c>
      <c r="B4" s="81" t="s">
        <v>37</v>
      </c>
      <c r="C4" s="81" t="s">
        <v>38</v>
      </c>
      <c r="D4" s="82" t="s">
        <v>54</v>
      </c>
      <c r="E4" s="82"/>
    </row>
    <row r="5" spans="1:5" s="76" customFormat="1" ht="19.5" customHeight="1">
      <c r="A5" s="81"/>
      <c r="B5" s="81"/>
      <c r="C5" s="81"/>
      <c r="D5" s="159" t="s">
        <v>55</v>
      </c>
      <c r="E5" s="81" t="s">
        <v>42</v>
      </c>
    </row>
    <row r="6" spans="1:5" s="76" customFormat="1" ht="19.5" customHeight="1">
      <c r="A6" s="83" t="s">
        <v>31</v>
      </c>
      <c r="B6" s="83" t="s">
        <v>31</v>
      </c>
      <c r="C6" s="83">
        <v>1</v>
      </c>
      <c r="D6" s="84">
        <v>2</v>
      </c>
      <c r="E6" s="84">
        <v>3</v>
      </c>
    </row>
    <row r="7" spans="1:5" s="76" customFormat="1" ht="19.5" customHeight="1">
      <c r="A7" s="85"/>
      <c r="B7" s="95" t="s">
        <v>8</v>
      </c>
      <c r="C7" s="96">
        <v>145.88</v>
      </c>
      <c r="D7" s="88">
        <v>124.7</v>
      </c>
      <c r="E7" s="88">
        <v>21.18</v>
      </c>
    </row>
    <row r="8" spans="1:5" s="76" customFormat="1" ht="19.5" customHeight="1">
      <c r="A8" s="89">
        <v>2013101</v>
      </c>
      <c r="B8" s="97" t="s">
        <v>43</v>
      </c>
      <c r="C8" s="89">
        <v>121.2</v>
      </c>
      <c r="D8" s="88">
        <v>121.2</v>
      </c>
      <c r="E8" s="88"/>
    </row>
    <row r="9" spans="1:5" s="76" customFormat="1" ht="19.5" customHeight="1">
      <c r="A9" s="89">
        <v>2013105</v>
      </c>
      <c r="B9" s="97" t="s">
        <v>44</v>
      </c>
      <c r="C9" s="89">
        <v>21.18</v>
      </c>
      <c r="D9" s="88"/>
      <c r="E9" s="98" t="s">
        <v>56</v>
      </c>
    </row>
    <row r="10" spans="1:5" s="76" customFormat="1" ht="19.5" customHeight="1">
      <c r="A10" s="88">
        <v>2080501</v>
      </c>
      <c r="B10" s="97" t="s">
        <v>45</v>
      </c>
      <c r="C10" s="88">
        <v>3.5</v>
      </c>
      <c r="D10" s="88">
        <v>3.5</v>
      </c>
      <c r="E10" s="88"/>
    </row>
    <row r="11" spans="1:5" s="76" customFormat="1" ht="19.5" customHeight="1">
      <c r="A11" s="88"/>
      <c r="B11" s="88"/>
      <c r="C11" s="88"/>
      <c r="D11" s="88"/>
      <c r="E11" s="88"/>
    </row>
    <row r="12" spans="1:5" s="76" customFormat="1" ht="19.5" customHeight="1">
      <c r="A12" s="88"/>
      <c r="B12" s="88"/>
      <c r="C12" s="88"/>
      <c r="D12" s="88"/>
      <c r="E12" s="88"/>
    </row>
    <row r="13" spans="1:5" s="76" customFormat="1" ht="19.5" customHeight="1">
      <c r="A13" s="88"/>
      <c r="B13" s="88"/>
      <c r="C13" s="88"/>
      <c r="D13" s="88"/>
      <c r="E13" s="88"/>
    </row>
    <row r="14" spans="1:5" s="76" customFormat="1" ht="19.5" customHeight="1">
      <c r="A14" s="88"/>
      <c r="B14" s="88"/>
      <c r="C14" s="88"/>
      <c r="D14" s="88"/>
      <c r="E14" s="88"/>
    </row>
    <row r="15" spans="1:5" s="76" customFormat="1" ht="19.5" customHeight="1">
      <c r="A15" s="88"/>
      <c r="B15" s="88"/>
      <c r="C15" s="88"/>
      <c r="D15" s="88"/>
      <c r="E15" s="88"/>
    </row>
    <row r="16" spans="1:5" s="76" customFormat="1" ht="19.5" customHeight="1">
      <c r="A16" s="88"/>
      <c r="B16" s="88"/>
      <c r="C16" s="88"/>
      <c r="D16" s="88"/>
      <c r="E16" s="88"/>
    </row>
    <row r="17" spans="1:5" s="76" customFormat="1" ht="19.5" customHeight="1">
      <c r="A17" s="88"/>
      <c r="B17" s="88"/>
      <c r="C17" s="88"/>
      <c r="D17" s="88"/>
      <c r="E17" s="88"/>
    </row>
    <row r="18" spans="1:5" s="76" customFormat="1" ht="16.5">
      <c r="A18" s="99" t="s">
        <v>57</v>
      </c>
      <c r="B18" s="99"/>
      <c r="C18" s="99"/>
      <c r="D18" s="99"/>
      <c r="E18" s="99"/>
    </row>
    <row r="19" spans="1:5" s="76" customFormat="1" ht="16.5">
      <c r="A19" s="100"/>
      <c r="B19" s="100"/>
      <c r="C19" s="100"/>
      <c r="D19" s="100"/>
      <c r="E19" s="100"/>
    </row>
  </sheetData>
  <sheetProtection/>
  <mergeCells count="7">
    <mergeCell ref="A2:E2"/>
    <mergeCell ref="D4:E4"/>
    <mergeCell ref="A18:E18"/>
    <mergeCell ref="A19:E19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K19" sqref="K19"/>
    </sheetView>
  </sheetViews>
  <sheetFormatPr defaultColWidth="9.00390625" defaultRowHeight="14.25"/>
  <cols>
    <col min="1" max="1" width="15.75390625" style="14" customWidth="1"/>
    <col min="2" max="2" width="23.625" style="14" customWidth="1"/>
    <col min="3" max="5" width="15.25390625" style="14" customWidth="1"/>
    <col min="6" max="16384" width="9.00390625" style="14" customWidth="1"/>
  </cols>
  <sheetData>
    <row r="1" spans="1:5" ht="24" customHeight="1">
      <c r="A1" s="77" t="s">
        <v>58</v>
      </c>
      <c r="B1" s="77"/>
      <c r="C1" s="77"/>
      <c r="D1" s="78"/>
      <c r="E1" s="78"/>
    </row>
    <row r="2" spans="1:5" ht="26.25" customHeight="1">
      <c r="A2" s="79" t="s">
        <v>59</v>
      </c>
      <c r="B2" s="79"/>
      <c r="C2" s="79"/>
      <c r="D2" s="79"/>
      <c r="E2" s="79"/>
    </row>
    <row r="3" spans="1:5" ht="14.25">
      <c r="A3" s="80"/>
      <c r="B3" s="80"/>
      <c r="C3" s="80"/>
      <c r="D3" s="80"/>
      <c r="E3" s="53" t="s">
        <v>2</v>
      </c>
    </row>
    <row r="4" spans="1:5" s="76" customFormat="1" ht="19.5" customHeight="1">
      <c r="A4" s="81" t="s">
        <v>36</v>
      </c>
      <c r="B4" s="81" t="s">
        <v>37</v>
      </c>
      <c r="C4" s="81" t="s">
        <v>38</v>
      </c>
      <c r="D4" s="82" t="s">
        <v>54</v>
      </c>
      <c r="E4" s="82"/>
    </row>
    <row r="5" spans="1:5" s="76" customFormat="1" ht="19.5" customHeight="1">
      <c r="A5" s="81"/>
      <c r="B5" s="81"/>
      <c r="C5" s="81"/>
      <c r="D5" s="159" t="s">
        <v>55</v>
      </c>
      <c r="E5" s="81" t="s">
        <v>42</v>
      </c>
    </row>
    <row r="6" spans="1:5" s="76" customFormat="1" ht="19.5" customHeight="1">
      <c r="A6" s="83" t="s">
        <v>31</v>
      </c>
      <c r="B6" s="83" t="s">
        <v>31</v>
      </c>
      <c r="C6" s="83">
        <v>1</v>
      </c>
      <c r="D6" s="84">
        <v>2</v>
      </c>
      <c r="E6" s="84">
        <v>3</v>
      </c>
    </row>
    <row r="7" spans="1:5" s="76" customFormat="1" ht="19.5" customHeight="1">
      <c r="A7" s="85" t="s">
        <v>60</v>
      </c>
      <c r="B7" s="85" t="s">
        <v>60</v>
      </c>
      <c r="C7" s="85" t="s">
        <v>60</v>
      </c>
      <c r="D7" s="85" t="s">
        <v>60</v>
      </c>
      <c r="E7" s="85" t="s">
        <v>60</v>
      </c>
    </row>
    <row r="8" spans="1:5" s="76" customFormat="1" ht="19.5" customHeight="1">
      <c r="A8" s="86"/>
      <c r="B8" s="87"/>
      <c r="C8" s="87"/>
      <c r="D8" s="88"/>
      <c r="E8" s="88"/>
    </row>
    <row r="9" spans="1:5" s="76" customFormat="1" ht="19.5" customHeight="1">
      <c r="A9" s="89"/>
      <c r="B9" s="89"/>
      <c r="C9" s="89"/>
      <c r="D9" s="88"/>
      <c r="E9" s="88"/>
    </row>
    <row r="10" spans="1:5" s="76" customFormat="1" ht="19.5" customHeight="1">
      <c r="A10" s="89"/>
      <c r="B10" s="89"/>
      <c r="C10" s="89"/>
      <c r="D10" s="88"/>
      <c r="E10" s="88"/>
    </row>
    <row r="11" spans="1:5" s="76" customFormat="1" ht="19.5" customHeight="1">
      <c r="A11" s="89"/>
      <c r="B11" s="89"/>
      <c r="C11" s="89"/>
      <c r="D11" s="88"/>
      <c r="E11" s="88"/>
    </row>
    <row r="12" spans="1:5" s="76" customFormat="1" ht="19.5" customHeight="1">
      <c r="A12" s="89"/>
      <c r="B12" s="89"/>
      <c r="C12" s="89"/>
      <c r="D12" s="88"/>
      <c r="E12" s="88"/>
    </row>
    <row r="13" spans="1:5" s="76" customFormat="1" ht="19.5" customHeight="1">
      <c r="A13" s="89"/>
      <c r="B13" s="89"/>
      <c r="C13" s="89"/>
      <c r="D13" s="88"/>
      <c r="E13" s="88"/>
    </row>
    <row r="14" spans="1:5" s="76" customFormat="1" ht="19.5" customHeight="1">
      <c r="A14" s="88"/>
      <c r="B14" s="88"/>
      <c r="C14" s="88"/>
      <c r="D14" s="88"/>
      <c r="E14" s="88"/>
    </row>
    <row r="15" spans="1:5" s="76" customFormat="1" ht="19.5" customHeight="1">
      <c r="A15" s="88"/>
      <c r="B15" s="88"/>
      <c r="C15" s="88"/>
      <c r="D15" s="88"/>
      <c r="E15" s="88"/>
    </row>
    <row r="16" spans="1:5" s="76" customFormat="1" ht="19.5" customHeight="1">
      <c r="A16" s="88"/>
      <c r="B16" s="88"/>
      <c r="C16" s="88"/>
      <c r="D16" s="88"/>
      <c r="E16" s="88"/>
    </row>
    <row r="17" spans="1:5" s="76" customFormat="1" ht="19.5" customHeight="1">
      <c r="A17" s="88"/>
      <c r="B17" s="88"/>
      <c r="C17" s="88"/>
      <c r="D17" s="88"/>
      <c r="E17" s="88"/>
    </row>
    <row r="18" spans="1:5" s="76" customFormat="1" ht="19.5" customHeight="1">
      <c r="A18" s="88"/>
      <c r="B18" s="88"/>
      <c r="C18" s="88"/>
      <c r="D18" s="88"/>
      <c r="E18" s="88"/>
    </row>
    <row r="19" spans="1:5" s="76" customFormat="1" ht="19.5" customHeight="1">
      <c r="A19" s="88"/>
      <c r="B19" s="88"/>
      <c r="C19" s="88"/>
      <c r="D19" s="88"/>
      <c r="E19" s="88"/>
    </row>
    <row r="20" spans="1:5" s="76" customFormat="1" ht="19.5" customHeight="1">
      <c r="A20" s="88"/>
      <c r="B20" s="88"/>
      <c r="C20" s="88"/>
      <c r="D20" s="88"/>
      <c r="E20" s="88"/>
    </row>
    <row r="21" spans="1:5" s="76" customFormat="1" ht="19.5" customHeight="1">
      <c r="A21" s="90" t="s">
        <v>61</v>
      </c>
      <c r="B21" s="90"/>
      <c r="C21" s="90"/>
      <c r="D21" s="90"/>
      <c r="E21" s="91"/>
    </row>
    <row r="22" spans="1:5" s="76" customFormat="1" ht="18" customHeight="1">
      <c r="A22" s="92" t="s">
        <v>62</v>
      </c>
      <c r="B22" s="92"/>
      <c r="C22" s="92"/>
      <c r="D22" s="92"/>
      <c r="E22" s="93"/>
    </row>
    <row r="23" spans="1:5" s="76" customFormat="1" ht="18" customHeight="1">
      <c r="A23" s="94" t="s">
        <v>63</v>
      </c>
      <c r="B23" s="94"/>
      <c r="C23" s="94"/>
      <c r="D23" s="94"/>
      <c r="E23" s="93"/>
    </row>
    <row r="24" spans="1:4" s="76" customFormat="1" ht="18" customHeight="1">
      <c r="A24" s="92"/>
      <c r="B24" s="92"/>
      <c r="C24" s="92"/>
      <c r="D24" s="92"/>
    </row>
  </sheetData>
  <sheetProtection/>
  <mergeCells count="9">
    <mergeCell ref="A2:E2"/>
    <mergeCell ref="D4:E4"/>
    <mergeCell ref="A21:D21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3">
      <selection activeCell="E8" sqref="E8"/>
    </sheetView>
  </sheetViews>
  <sheetFormatPr defaultColWidth="9.00390625" defaultRowHeight="14.25"/>
  <cols>
    <col min="1" max="1" width="17.125" style="14" customWidth="1"/>
    <col min="2" max="2" width="36.25390625" style="14" customWidth="1"/>
    <col min="3" max="3" width="30.625" style="14" customWidth="1"/>
    <col min="4" max="16384" width="9.00390625" style="14" customWidth="1"/>
  </cols>
  <sheetData>
    <row r="1" spans="1:3" ht="23.25" customHeight="1">
      <c r="A1" s="64" t="s">
        <v>64</v>
      </c>
      <c r="B1" s="32"/>
      <c r="C1" s="32"/>
    </row>
    <row r="2" spans="1:3" ht="36.75" customHeight="1">
      <c r="A2" s="65" t="s">
        <v>65</v>
      </c>
      <c r="B2" s="65"/>
      <c r="C2" s="65"/>
    </row>
    <row r="3" spans="1:3" s="63" customFormat="1" ht="18" customHeight="1">
      <c r="A3" s="66"/>
      <c r="B3" s="67"/>
      <c r="C3" s="68" t="s">
        <v>2</v>
      </c>
    </row>
    <row r="4" spans="1:3" ht="31.5" customHeight="1">
      <c r="A4" s="69" t="s">
        <v>36</v>
      </c>
      <c r="B4" s="70" t="s">
        <v>37</v>
      </c>
      <c r="C4" s="71" t="s">
        <v>6</v>
      </c>
    </row>
    <row r="5" spans="1:3" ht="19.5" customHeight="1">
      <c r="A5" s="70" t="s">
        <v>66</v>
      </c>
      <c r="B5" s="70" t="s">
        <v>67</v>
      </c>
      <c r="C5" s="72">
        <f>SUM(C6:C15)</f>
        <v>145.88</v>
      </c>
    </row>
    <row r="6" spans="1:3" ht="19.5" customHeight="1">
      <c r="A6" s="73" t="s">
        <v>68</v>
      </c>
      <c r="B6" s="73" t="s">
        <v>69</v>
      </c>
      <c r="C6" s="74">
        <v>105.45</v>
      </c>
    </row>
    <row r="7" spans="1:3" ht="19.5" customHeight="1">
      <c r="A7" s="73" t="s">
        <v>70</v>
      </c>
      <c r="B7" s="73" t="s">
        <v>71</v>
      </c>
      <c r="C7" s="74">
        <v>37.43</v>
      </c>
    </row>
    <row r="8" spans="1:3" ht="19.5" customHeight="1">
      <c r="A8" s="73" t="s">
        <v>72</v>
      </c>
      <c r="B8" s="73" t="s">
        <v>73</v>
      </c>
      <c r="C8" s="74">
        <v>3</v>
      </c>
    </row>
    <row r="9" spans="1:3" ht="19.5" customHeight="1">
      <c r="A9" s="73" t="s">
        <v>74</v>
      </c>
      <c r="B9" s="73" t="s">
        <v>75</v>
      </c>
      <c r="C9" s="74" t="s">
        <v>67</v>
      </c>
    </row>
    <row r="10" spans="1:3" ht="19.5" customHeight="1">
      <c r="A10" s="73" t="s">
        <v>76</v>
      </c>
      <c r="B10" s="73" t="s">
        <v>77</v>
      </c>
      <c r="C10" s="74" t="s">
        <v>67</v>
      </c>
    </row>
    <row r="11" spans="1:3" ht="19.5" customHeight="1">
      <c r="A11" s="73" t="s">
        <v>78</v>
      </c>
      <c r="B11" s="73" t="s">
        <v>79</v>
      </c>
      <c r="C11" s="74" t="s">
        <v>67</v>
      </c>
    </row>
    <row r="12" spans="1:3" ht="19.5" customHeight="1">
      <c r="A12" s="73" t="s">
        <v>80</v>
      </c>
      <c r="B12" s="73" t="s">
        <v>81</v>
      </c>
      <c r="C12" s="74" t="s">
        <v>67</v>
      </c>
    </row>
    <row r="13" spans="1:3" ht="19.5" customHeight="1">
      <c r="A13" s="73" t="s">
        <v>82</v>
      </c>
      <c r="B13" s="73" t="s">
        <v>83</v>
      </c>
      <c r="C13" s="74" t="s">
        <v>67</v>
      </c>
    </row>
    <row r="14" spans="1:3" ht="19.5" customHeight="1">
      <c r="A14" s="73" t="s">
        <v>84</v>
      </c>
      <c r="B14" s="73" t="s">
        <v>85</v>
      </c>
      <c r="C14" s="75"/>
    </row>
    <row r="15" spans="1:3" ht="19.5" customHeight="1">
      <c r="A15" s="73" t="s">
        <v>86</v>
      </c>
      <c r="B15" s="73" t="s">
        <v>87</v>
      </c>
      <c r="C15" s="75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4">
      <selection activeCell="E21" sqref="E21"/>
    </sheetView>
  </sheetViews>
  <sheetFormatPr defaultColWidth="9.00390625" defaultRowHeight="14.25"/>
  <cols>
    <col min="1" max="1" width="17.625" style="14" customWidth="1"/>
    <col min="2" max="2" width="37.125" style="14" customWidth="1"/>
    <col min="3" max="3" width="27.25390625" style="14" customWidth="1"/>
    <col min="4" max="16384" width="9.00390625" style="14" customWidth="1"/>
  </cols>
  <sheetData>
    <row r="1" spans="1:3" ht="25.5" customHeight="1">
      <c r="A1" s="49" t="s">
        <v>88</v>
      </c>
      <c r="B1" s="50"/>
      <c r="C1"/>
    </row>
    <row r="2" spans="1:3" ht="33.75" customHeight="1">
      <c r="A2" s="51" t="s">
        <v>89</v>
      </c>
      <c r="B2" s="51"/>
      <c r="C2" s="51"/>
    </row>
    <row r="3" spans="1:3" ht="21" customHeight="1">
      <c r="A3" s="52"/>
      <c r="B3" s="53" t="s">
        <v>2</v>
      </c>
      <c r="C3" s="53"/>
    </row>
    <row r="4" spans="1:3" ht="19.5" customHeight="1">
      <c r="A4" s="54" t="s">
        <v>90</v>
      </c>
      <c r="B4" s="55" t="s">
        <v>37</v>
      </c>
      <c r="C4" s="55" t="s">
        <v>6</v>
      </c>
    </row>
    <row r="5" spans="1:3" ht="19.5" customHeight="1">
      <c r="A5" s="55" t="s">
        <v>66</v>
      </c>
      <c r="B5" s="55" t="s">
        <v>67</v>
      </c>
      <c r="C5" s="56">
        <f>SUM(C6,C20,C48,C60,C65,C78,C95,C98,C104,C107)</f>
        <v>124.7</v>
      </c>
    </row>
    <row r="6" spans="1:3" s="48" customFormat="1" ht="19.5" customHeight="1">
      <c r="A6" s="57" t="s">
        <v>68</v>
      </c>
      <c r="B6" s="57" t="s">
        <v>69</v>
      </c>
      <c r="C6" s="56">
        <f>SUM(C7:C19)</f>
        <v>105.45</v>
      </c>
    </row>
    <row r="7" spans="1:3" ht="19.5" customHeight="1">
      <c r="A7" s="58" t="s">
        <v>91</v>
      </c>
      <c r="B7" s="58" t="s">
        <v>92</v>
      </c>
      <c r="C7" s="59">
        <v>40.67</v>
      </c>
    </row>
    <row r="8" spans="1:3" ht="19.5" customHeight="1">
      <c r="A8" s="58" t="s">
        <v>93</v>
      </c>
      <c r="B8" s="58" t="s">
        <v>94</v>
      </c>
      <c r="C8" s="59">
        <v>1.4</v>
      </c>
    </row>
    <row r="9" spans="1:3" ht="19.5" customHeight="1">
      <c r="A9" s="58" t="s">
        <v>95</v>
      </c>
      <c r="B9" s="58" t="s">
        <v>96</v>
      </c>
      <c r="C9" s="59">
        <v>29.19</v>
      </c>
    </row>
    <row r="10" spans="1:3" ht="19.5" customHeight="1">
      <c r="A10" s="58" t="s">
        <v>97</v>
      </c>
      <c r="B10" s="58" t="s">
        <v>98</v>
      </c>
      <c r="C10" s="59">
        <v>1.5</v>
      </c>
    </row>
    <row r="11" spans="1:3" ht="19.5" customHeight="1">
      <c r="A11" s="58" t="s">
        <v>99</v>
      </c>
      <c r="B11" s="58" t="s">
        <v>100</v>
      </c>
      <c r="C11" s="59" t="s">
        <v>67</v>
      </c>
    </row>
    <row r="12" spans="1:3" ht="19.5" customHeight="1">
      <c r="A12" s="58" t="s">
        <v>101</v>
      </c>
      <c r="B12" s="58" t="s">
        <v>102</v>
      </c>
      <c r="C12" s="59">
        <v>8.08</v>
      </c>
    </row>
    <row r="13" spans="1:3" ht="19.5" customHeight="1">
      <c r="A13" s="58" t="s">
        <v>103</v>
      </c>
      <c r="B13" s="58" t="s">
        <v>104</v>
      </c>
      <c r="C13" s="59" t="s">
        <v>67</v>
      </c>
    </row>
    <row r="14" spans="1:3" ht="19.5" customHeight="1">
      <c r="A14" s="58" t="s">
        <v>105</v>
      </c>
      <c r="B14" s="58" t="s">
        <v>106</v>
      </c>
      <c r="C14" s="59">
        <v>3.39</v>
      </c>
    </row>
    <row r="15" spans="1:3" ht="19.5" customHeight="1">
      <c r="A15" s="58" t="s">
        <v>107</v>
      </c>
      <c r="B15" s="58" t="s">
        <v>108</v>
      </c>
      <c r="C15" s="59">
        <v>2.96</v>
      </c>
    </row>
    <row r="16" spans="1:3" ht="19.5" customHeight="1">
      <c r="A16" s="58" t="s">
        <v>109</v>
      </c>
      <c r="B16" s="58" t="s">
        <v>110</v>
      </c>
      <c r="C16" s="59">
        <v>1.02</v>
      </c>
    </row>
    <row r="17" spans="1:3" ht="19.5" customHeight="1">
      <c r="A17" s="58" t="s">
        <v>111</v>
      </c>
      <c r="B17" s="58" t="s">
        <v>112</v>
      </c>
      <c r="C17" s="59">
        <v>6.84</v>
      </c>
    </row>
    <row r="18" spans="1:3" ht="19.5" customHeight="1">
      <c r="A18" s="58" t="s">
        <v>113</v>
      </c>
      <c r="B18" s="58" t="s">
        <v>114</v>
      </c>
      <c r="C18" s="59" t="s">
        <v>67</v>
      </c>
    </row>
    <row r="19" spans="1:3" ht="19.5" customHeight="1">
      <c r="A19" s="58" t="s">
        <v>115</v>
      </c>
      <c r="B19" s="58" t="s">
        <v>116</v>
      </c>
      <c r="C19" s="59">
        <v>10.4</v>
      </c>
    </row>
    <row r="20" spans="1:3" s="48" customFormat="1" ht="19.5" customHeight="1">
      <c r="A20" s="57" t="s">
        <v>70</v>
      </c>
      <c r="B20" s="57" t="s">
        <v>71</v>
      </c>
      <c r="C20" s="56">
        <f>SUM(C21:C47)</f>
        <v>16.25</v>
      </c>
    </row>
    <row r="21" spans="1:3" ht="19.5" customHeight="1">
      <c r="A21" s="58" t="s">
        <v>117</v>
      </c>
      <c r="B21" s="58" t="s">
        <v>118</v>
      </c>
      <c r="C21" s="59">
        <v>2.3</v>
      </c>
    </row>
    <row r="22" spans="1:3" ht="19.5" customHeight="1">
      <c r="A22" s="58" t="s">
        <v>119</v>
      </c>
      <c r="B22" s="58" t="s">
        <v>120</v>
      </c>
      <c r="C22" s="59" t="s">
        <v>67</v>
      </c>
    </row>
    <row r="23" spans="1:3" ht="19.5" customHeight="1">
      <c r="A23" s="58" t="s">
        <v>121</v>
      </c>
      <c r="B23" s="58" t="s">
        <v>122</v>
      </c>
      <c r="C23" s="59" t="s">
        <v>67</v>
      </c>
    </row>
    <row r="24" spans="1:3" ht="19.5" customHeight="1">
      <c r="A24" s="58" t="s">
        <v>123</v>
      </c>
      <c r="B24" s="60" t="s">
        <v>124</v>
      </c>
      <c r="C24" s="59" t="s">
        <v>67</v>
      </c>
    </row>
    <row r="25" spans="1:3" ht="19.5" customHeight="1">
      <c r="A25" s="58" t="s">
        <v>125</v>
      </c>
      <c r="B25" s="58" t="s">
        <v>126</v>
      </c>
      <c r="C25" s="59" t="s">
        <v>67</v>
      </c>
    </row>
    <row r="26" spans="1:3" ht="19.5" customHeight="1">
      <c r="A26" s="58" t="s">
        <v>127</v>
      </c>
      <c r="B26" s="58" t="s">
        <v>128</v>
      </c>
      <c r="C26" s="59" t="s">
        <v>67</v>
      </c>
    </row>
    <row r="27" spans="1:3" ht="19.5" customHeight="1">
      <c r="A27" s="58" t="s">
        <v>129</v>
      </c>
      <c r="B27" s="58" t="s">
        <v>130</v>
      </c>
      <c r="C27" s="59" t="s">
        <v>67</v>
      </c>
    </row>
    <row r="28" spans="1:3" ht="19.5" customHeight="1">
      <c r="A28" s="58" t="s">
        <v>131</v>
      </c>
      <c r="B28" s="58" t="s">
        <v>132</v>
      </c>
      <c r="C28" s="59" t="s">
        <v>67</v>
      </c>
    </row>
    <row r="29" spans="1:3" ht="19.5" customHeight="1">
      <c r="A29" s="58" t="s">
        <v>133</v>
      </c>
      <c r="B29" s="58" t="s">
        <v>134</v>
      </c>
      <c r="C29" s="59" t="s">
        <v>67</v>
      </c>
    </row>
    <row r="30" spans="1:3" ht="19.5" customHeight="1">
      <c r="A30" s="58" t="s">
        <v>135</v>
      </c>
      <c r="B30" s="58" t="s">
        <v>136</v>
      </c>
      <c r="C30" s="59" t="s">
        <v>67</v>
      </c>
    </row>
    <row r="31" spans="1:3" ht="19.5" customHeight="1">
      <c r="A31" s="58" t="s">
        <v>137</v>
      </c>
      <c r="B31" s="58" t="s">
        <v>138</v>
      </c>
      <c r="C31" s="59" t="s">
        <v>67</v>
      </c>
    </row>
    <row r="32" spans="1:3" ht="19.5" customHeight="1">
      <c r="A32" s="58" t="s">
        <v>139</v>
      </c>
      <c r="B32" s="58" t="s">
        <v>140</v>
      </c>
      <c r="C32" s="59" t="s">
        <v>67</v>
      </c>
    </row>
    <row r="33" spans="1:3" ht="19.5" customHeight="1">
      <c r="A33" s="58" t="s">
        <v>141</v>
      </c>
      <c r="B33" s="58" t="s">
        <v>142</v>
      </c>
      <c r="C33" s="59" t="s">
        <v>67</v>
      </c>
    </row>
    <row r="34" spans="1:3" ht="19.5" customHeight="1">
      <c r="A34" s="58" t="s">
        <v>143</v>
      </c>
      <c r="B34" s="58" t="s">
        <v>144</v>
      </c>
      <c r="C34" s="59" t="s">
        <v>67</v>
      </c>
    </row>
    <row r="35" spans="1:3" ht="19.5" customHeight="1">
      <c r="A35" s="58" t="s">
        <v>145</v>
      </c>
      <c r="B35" s="58" t="s">
        <v>146</v>
      </c>
      <c r="C35" s="59" t="s">
        <v>67</v>
      </c>
    </row>
    <row r="36" spans="1:3" ht="19.5" customHeight="1">
      <c r="A36" s="58" t="s">
        <v>147</v>
      </c>
      <c r="B36" s="58" t="s">
        <v>148</v>
      </c>
      <c r="C36" s="59" t="s">
        <v>67</v>
      </c>
    </row>
    <row r="37" spans="1:3" ht="19.5" customHeight="1">
      <c r="A37" s="58" t="s">
        <v>149</v>
      </c>
      <c r="B37" s="58" t="s">
        <v>150</v>
      </c>
      <c r="C37" s="59" t="s">
        <v>67</v>
      </c>
    </row>
    <row r="38" spans="1:3" ht="19.5" customHeight="1">
      <c r="A38" s="58" t="s">
        <v>151</v>
      </c>
      <c r="B38" s="58" t="s">
        <v>152</v>
      </c>
      <c r="C38" s="59" t="s">
        <v>67</v>
      </c>
    </row>
    <row r="39" spans="1:3" ht="19.5" customHeight="1">
      <c r="A39" s="58" t="s">
        <v>153</v>
      </c>
      <c r="B39" s="58" t="s">
        <v>154</v>
      </c>
      <c r="C39" s="59" t="s">
        <v>67</v>
      </c>
    </row>
    <row r="40" spans="1:3" ht="19.5" customHeight="1">
      <c r="A40" s="58" t="s">
        <v>155</v>
      </c>
      <c r="B40" s="58" t="s">
        <v>156</v>
      </c>
      <c r="C40" s="59">
        <v>2.4</v>
      </c>
    </row>
    <row r="41" spans="1:3" ht="19.5" customHeight="1">
      <c r="A41" s="58" t="s">
        <v>157</v>
      </c>
      <c r="B41" s="58" t="s">
        <v>158</v>
      </c>
      <c r="C41" s="59" t="s">
        <v>67</v>
      </c>
    </row>
    <row r="42" spans="1:3" ht="19.5" customHeight="1">
      <c r="A42" s="58" t="s">
        <v>159</v>
      </c>
      <c r="B42" s="58" t="s">
        <v>160</v>
      </c>
      <c r="C42" s="59">
        <v>0.81</v>
      </c>
    </row>
    <row r="43" spans="1:3" ht="19.5" customHeight="1">
      <c r="A43" s="58" t="s">
        <v>161</v>
      </c>
      <c r="B43" s="58" t="s">
        <v>162</v>
      </c>
      <c r="C43" s="59" t="s">
        <v>67</v>
      </c>
    </row>
    <row r="44" spans="1:3" ht="19.5" customHeight="1">
      <c r="A44" s="58" t="s">
        <v>163</v>
      </c>
      <c r="B44" s="58" t="s">
        <v>164</v>
      </c>
      <c r="C44" s="59">
        <v>3.5</v>
      </c>
    </row>
    <row r="45" spans="1:3" ht="19.5" customHeight="1">
      <c r="A45" s="58" t="s">
        <v>165</v>
      </c>
      <c r="B45" s="58" t="s">
        <v>166</v>
      </c>
      <c r="C45" s="59">
        <v>3.44</v>
      </c>
    </row>
    <row r="46" spans="1:3" ht="19.5" customHeight="1">
      <c r="A46" s="58" t="s">
        <v>167</v>
      </c>
      <c r="B46" s="58" t="s">
        <v>168</v>
      </c>
      <c r="C46" s="59" t="s">
        <v>67</v>
      </c>
    </row>
    <row r="47" spans="1:3" ht="19.5" customHeight="1">
      <c r="A47" s="58" t="s">
        <v>169</v>
      </c>
      <c r="B47" s="58" t="s">
        <v>170</v>
      </c>
      <c r="C47" s="59">
        <v>3.8</v>
      </c>
    </row>
    <row r="48" spans="1:3" s="48" customFormat="1" ht="19.5" customHeight="1">
      <c r="A48" s="57" t="s">
        <v>72</v>
      </c>
      <c r="B48" s="57" t="s">
        <v>73</v>
      </c>
      <c r="C48" s="56">
        <v>3</v>
      </c>
    </row>
    <row r="49" spans="1:3" ht="19.5" customHeight="1">
      <c r="A49" s="58" t="s">
        <v>171</v>
      </c>
      <c r="B49" s="58" t="s">
        <v>172</v>
      </c>
      <c r="C49" s="59" t="s">
        <v>67</v>
      </c>
    </row>
    <row r="50" spans="1:3" ht="19.5" customHeight="1">
      <c r="A50" s="58" t="s">
        <v>173</v>
      </c>
      <c r="B50" s="58" t="s">
        <v>174</v>
      </c>
      <c r="C50" s="59" t="s">
        <v>67</v>
      </c>
    </row>
    <row r="51" spans="1:3" ht="19.5" customHeight="1">
      <c r="A51" s="58" t="s">
        <v>175</v>
      </c>
      <c r="B51" s="58" t="s">
        <v>176</v>
      </c>
      <c r="C51" s="59" t="s">
        <v>67</v>
      </c>
    </row>
    <row r="52" spans="1:3" ht="19.5" customHeight="1">
      <c r="A52" s="58" t="s">
        <v>177</v>
      </c>
      <c r="B52" s="58" t="s">
        <v>178</v>
      </c>
      <c r="C52" s="59" t="s">
        <v>67</v>
      </c>
    </row>
    <row r="53" spans="1:3" ht="19.5" customHeight="1">
      <c r="A53" s="58" t="s">
        <v>179</v>
      </c>
      <c r="B53" s="58" t="s">
        <v>180</v>
      </c>
      <c r="C53" s="59" t="s">
        <v>67</v>
      </c>
    </row>
    <row r="54" spans="1:3" ht="19.5" customHeight="1">
      <c r="A54" s="58" t="s">
        <v>181</v>
      </c>
      <c r="B54" s="58" t="s">
        <v>182</v>
      </c>
      <c r="C54" s="59" t="s">
        <v>67</v>
      </c>
    </row>
    <row r="55" spans="1:3" ht="19.5" customHeight="1">
      <c r="A55" s="58" t="s">
        <v>183</v>
      </c>
      <c r="B55" s="58" t="s">
        <v>184</v>
      </c>
      <c r="C55" s="59" t="s">
        <v>67</v>
      </c>
    </row>
    <row r="56" spans="1:3" ht="19.5" customHeight="1">
      <c r="A56" s="58" t="s">
        <v>185</v>
      </c>
      <c r="B56" s="58" t="s">
        <v>186</v>
      </c>
      <c r="C56" s="59" t="s">
        <v>67</v>
      </c>
    </row>
    <row r="57" spans="1:3" ht="19.5" customHeight="1">
      <c r="A57" s="58" t="s">
        <v>187</v>
      </c>
      <c r="B57" s="58" t="s">
        <v>188</v>
      </c>
      <c r="C57" s="59" t="s">
        <v>67</v>
      </c>
    </row>
    <row r="58" spans="1:3" ht="19.5" customHeight="1">
      <c r="A58" s="58" t="s">
        <v>189</v>
      </c>
      <c r="B58" s="58" t="s">
        <v>190</v>
      </c>
      <c r="C58" s="59" t="s">
        <v>67</v>
      </c>
    </row>
    <row r="59" spans="1:3" ht="19.5" customHeight="1">
      <c r="A59" s="58" t="s">
        <v>191</v>
      </c>
      <c r="B59" s="58" t="s">
        <v>192</v>
      </c>
      <c r="C59" s="59">
        <v>3</v>
      </c>
    </row>
    <row r="60" spans="1:3" s="48" customFormat="1" ht="19.5" customHeight="1">
      <c r="A60" s="57" t="s">
        <v>74</v>
      </c>
      <c r="B60" s="57" t="s">
        <v>75</v>
      </c>
      <c r="C60" s="56"/>
    </row>
    <row r="61" spans="1:3" ht="19.5" customHeight="1">
      <c r="A61" s="58" t="s">
        <v>193</v>
      </c>
      <c r="B61" s="58" t="s">
        <v>194</v>
      </c>
      <c r="C61" s="59" t="s">
        <v>67</v>
      </c>
    </row>
    <row r="62" spans="1:3" ht="19.5" customHeight="1">
      <c r="A62" s="58" t="s">
        <v>195</v>
      </c>
      <c r="B62" s="58" t="s">
        <v>196</v>
      </c>
      <c r="C62" s="59" t="s">
        <v>67</v>
      </c>
    </row>
    <row r="63" spans="1:3" ht="19.5" customHeight="1">
      <c r="A63" s="58" t="s">
        <v>197</v>
      </c>
      <c r="B63" s="58" t="s">
        <v>198</v>
      </c>
      <c r="C63" s="59" t="s">
        <v>67</v>
      </c>
    </row>
    <row r="64" spans="1:3" ht="19.5" customHeight="1">
      <c r="A64" s="58" t="s">
        <v>199</v>
      </c>
      <c r="B64" s="58" t="s">
        <v>200</v>
      </c>
      <c r="C64" s="59" t="s">
        <v>67</v>
      </c>
    </row>
    <row r="65" spans="1:3" s="48" customFormat="1" ht="19.5" customHeight="1">
      <c r="A65" s="57" t="s">
        <v>76</v>
      </c>
      <c r="B65" s="57" t="s">
        <v>77</v>
      </c>
      <c r="C65" s="56">
        <f>SUM(C66:C77)</f>
        <v>0</v>
      </c>
    </row>
    <row r="66" spans="1:3" ht="19.5" customHeight="1">
      <c r="A66" s="58" t="s">
        <v>201</v>
      </c>
      <c r="B66" s="58" t="s">
        <v>202</v>
      </c>
      <c r="C66" s="59" t="s">
        <v>67</v>
      </c>
    </row>
    <row r="67" spans="1:3" ht="19.5" customHeight="1">
      <c r="A67" s="58" t="s">
        <v>203</v>
      </c>
      <c r="B67" s="58" t="s">
        <v>204</v>
      </c>
      <c r="C67" s="59" t="s">
        <v>67</v>
      </c>
    </row>
    <row r="68" spans="1:3" ht="19.5" customHeight="1">
      <c r="A68" s="58" t="s">
        <v>205</v>
      </c>
      <c r="B68" s="58" t="s">
        <v>206</v>
      </c>
      <c r="C68" s="59" t="s">
        <v>67</v>
      </c>
    </row>
    <row r="69" spans="1:3" ht="19.5" customHeight="1">
      <c r="A69" s="58" t="s">
        <v>207</v>
      </c>
      <c r="B69" s="58" t="s">
        <v>208</v>
      </c>
      <c r="C69" s="59" t="s">
        <v>67</v>
      </c>
    </row>
    <row r="70" spans="1:3" ht="19.5" customHeight="1">
      <c r="A70" s="58" t="s">
        <v>209</v>
      </c>
      <c r="B70" s="58" t="s">
        <v>210</v>
      </c>
      <c r="C70" s="59" t="s">
        <v>67</v>
      </c>
    </row>
    <row r="71" spans="1:3" ht="19.5" customHeight="1">
      <c r="A71" s="58" t="s">
        <v>211</v>
      </c>
      <c r="B71" s="58" t="s">
        <v>212</v>
      </c>
      <c r="C71" s="59" t="s">
        <v>67</v>
      </c>
    </row>
    <row r="72" spans="1:3" ht="19.5" customHeight="1">
      <c r="A72" s="58" t="s">
        <v>213</v>
      </c>
      <c r="B72" s="58" t="s">
        <v>214</v>
      </c>
      <c r="C72" s="59" t="s">
        <v>67</v>
      </c>
    </row>
    <row r="73" spans="1:3" ht="19.5" customHeight="1">
      <c r="A73" s="58" t="s">
        <v>215</v>
      </c>
      <c r="B73" s="58" t="s">
        <v>216</v>
      </c>
      <c r="C73" s="59" t="s">
        <v>67</v>
      </c>
    </row>
    <row r="74" spans="1:3" ht="19.5" customHeight="1">
      <c r="A74" s="58" t="s">
        <v>217</v>
      </c>
      <c r="B74" s="58" t="s">
        <v>218</v>
      </c>
      <c r="C74" s="59" t="s">
        <v>67</v>
      </c>
    </row>
    <row r="75" spans="1:3" ht="19.5" customHeight="1">
      <c r="A75" s="58" t="s">
        <v>219</v>
      </c>
      <c r="B75" s="58" t="s">
        <v>220</v>
      </c>
      <c r="C75" s="59" t="s">
        <v>67</v>
      </c>
    </row>
    <row r="76" spans="1:3" ht="19.5" customHeight="1">
      <c r="A76" s="58" t="s">
        <v>221</v>
      </c>
      <c r="B76" s="58" t="s">
        <v>222</v>
      </c>
      <c r="C76" s="59" t="s">
        <v>67</v>
      </c>
    </row>
    <row r="77" spans="1:3" ht="19.5" customHeight="1">
      <c r="A77" s="58" t="s">
        <v>223</v>
      </c>
      <c r="B77" s="58" t="s">
        <v>224</v>
      </c>
      <c r="C77" s="59" t="s">
        <v>67</v>
      </c>
    </row>
    <row r="78" spans="1:3" s="48" customFormat="1" ht="19.5" customHeight="1">
      <c r="A78" s="57" t="s">
        <v>78</v>
      </c>
      <c r="B78" s="57" t="s">
        <v>79</v>
      </c>
      <c r="C78" s="56">
        <f>SUM(C79:C94)</f>
        <v>0</v>
      </c>
    </row>
    <row r="79" spans="1:3" ht="19.5" customHeight="1">
      <c r="A79" s="58" t="s">
        <v>225</v>
      </c>
      <c r="B79" s="58" t="s">
        <v>202</v>
      </c>
      <c r="C79" s="59" t="s">
        <v>67</v>
      </c>
    </row>
    <row r="80" spans="1:3" ht="19.5" customHeight="1">
      <c r="A80" s="58" t="s">
        <v>226</v>
      </c>
      <c r="B80" s="58" t="s">
        <v>204</v>
      </c>
      <c r="C80" s="59" t="s">
        <v>67</v>
      </c>
    </row>
    <row r="81" spans="1:3" ht="19.5" customHeight="1">
      <c r="A81" s="58" t="s">
        <v>227</v>
      </c>
      <c r="B81" s="58" t="s">
        <v>206</v>
      </c>
      <c r="C81" s="59" t="s">
        <v>67</v>
      </c>
    </row>
    <row r="82" spans="1:3" ht="19.5" customHeight="1">
      <c r="A82" s="58" t="s">
        <v>228</v>
      </c>
      <c r="B82" s="58" t="s">
        <v>208</v>
      </c>
      <c r="C82" s="61"/>
    </row>
    <row r="83" spans="1:3" ht="19.5" customHeight="1">
      <c r="A83" s="58" t="s">
        <v>229</v>
      </c>
      <c r="B83" s="58" t="s">
        <v>210</v>
      </c>
      <c r="C83" s="61"/>
    </row>
    <row r="84" spans="1:3" ht="19.5" customHeight="1">
      <c r="A84" s="58" t="s">
        <v>230</v>
      </c>
      <c r="B84" s="58" t="s">
        <v>212</v>
      </c>
      <c r="C84" s="61"/>
    </row>
    <row r="85" spans="1:3" ht="19.5" customHeight="1">
      <c r="A85" s="58" t="s">
        <v>231</v>
      </c>
      <c r="B85" s="58" t="s">
        <v>214</v>
      </c>
      <c r="C85" s="61"/>
    </row>
    <row r="86" spans="1:3" ht="19.5" customHeight="1">
      <c r="A86" s="58" t="s">
        <v>232</v>
      </c>
      <c r="B86" s="58" t="s">
        <v>233</v>
      </c>
      <c r="C86" s="61"/>
    </row>
    <row r="87" spans="1:3" ht="19.5" customHeight="1">
      <c r="A87" s="58" t="s">
        <v>234</v>
      </c>
      <c r="B87" s="58" t="s">
        <v>235</v>
      </c>
      <c r="C87" s="61"/>
    </row>
    <row r="88" spans="1:3" ht="19.5" customHeight="1">
      <c r="A88" s="58" t="s">
        <v>236</v>
      </c>
      <c r="B88" s="58" t="s">
        <v>237</v>
      </c>
      <c r="C88" s="61"/>
    </row>
    <row r="89" spans="1:3" ht="19.5" customHeight="1">
      <c r="A89" s="58" t="s">
        <v>238</v>
      </c>
      <c r="B89" s="60" t="s">
        <v>239</v>
      </c>
      <c r="C89" s="61"/>
    </row>
    <row r="90" spans="1:3" ht="19.5" customHeight="1">
      <c r="A90" s="58" t="s">
        <v>240</v>
      </c>
      <c r="B90" s="58" t="s">
        <v>216</v>
      </c>
      <c r="C90" s="61"/>
    </row>
    <row r="91" spans="1:3" ht="19.5" customHeight="1">
      <c r="A91" s="58" t="s">
        <v>241</v>
      </c>
      <c r="B91" s="58" t="s">
        <v>218</v>
      </c>
      <c r="C91" s="61"/>
    </row>
    <row r="92" spans="1:3" ht="19.5" customHeight="1">
      <c r="A92" s="58" t="s">
        <v>242</v>
      </c>
      <c r="B92" s="58" t="s">
        <v>220</v>
      </c>
      <c r="C92" s="61"/>
    </row>
    <row r="93" spans="1:3" ht="19.5" customHeight="1">
      <c r="A93" s="58" t="s">
        <v>243</v>
      </c>
      <c r="B93" s="58" t="s">
        <v>222</v>
      </c>
      <c r="C93" s="61"/>
    </row>
    <row r="94" spans="1:3" ht="19.5" customHeight="1">
      <c r="A94" s="58" t="s">
        <v>244</v>
      </c>
      <c r="B94" s="58" t="s">
        <v>245</v>
      </c>
      <c r="C94" s="61"/>
    </row>
    <row r="95" spans="1:3" s="48" customFormat="1" ht="19.5" customHeight="1">
      <c r="A95" s="57" t="s">
        <v>80</v>
      </c>
      <c r="B95" s="57" t="s">
        <v>81</v>
      </c>
      <c r="C95" s="62">
        <f>SUM(C96:C97)</f>
        <v>0</v>
      </c>
    </row>
    <row r="96" spans="1:3" ht="19.5" customHeight="1">
      <c r="A96" s="58" t="s">
        <v>246</v>
      </c>
      <c r="B96" s="58" t="s">
        <v>247</v>
      </c>
      <c r="C96" s="61"/>
    </row>
    <row r="97" spans="1:3" ht="19.5" customHeight="1">
      <c r="A97" s="58" t="s">
        <v>248</v>
      </c>
      <c r="B97" s="58" t="s">
        <v>249</v>
      </c>
      <c r="C97" s="61"/>
    </row>
    <row r="98" spans="1:3" s="48" customFormat="1" ht="19.5" customHeight="1">
      <c r="A98" s="57" t="s">
        <v>82</v>
      </c>
      <c r="B98" s="57" t="s">
        <v>83</v>
      </c>
      <c r="C98" s="62">
        <f>SUM(C99:C103)</f>
        <v>0</v>
      </c>
    </row>
    <row r="99" spans="1:3" ht="19.5" customHeight="1">
      <c r="A99" s="58" t="s">
        <v>250</v>
      </c>
      <c r="B99" s="58" t="s">
        <v>247</v>
      </c>
      <c r="C99" s="61"/>
    </row>
    <row r="100" spans="1:3" ht="19.5" customHeight="1">
      <c r="A100" s="58" t="s">
        <v>251</v>
      </c>
      <c r="B100" s="58" t="s">
        <v>252</v>
      </c>
      <c r="C100" s="61"/>
    </row>
    <row r="101" spans="1:3" ht="19.5" customHeight="1">
      <c r="A101" s="58" t="s">
        <v>253</v>
      </c>
      <c r="B101" s="58" t="s">
        <v>254</v>
      </c>
      <c r="C101" s="61"/>
    </row>
    <row r="102" spans="1:3" ht="19.5" customHeight="1">
      <c r="A102" s="58" t="s">
        <v>255</v>
      </c>
      <c r="B102" s="58" t="s">
        <v>256</v>
      </c>
      <c r="C102" s="61"/>
    </row>
    <row r="103" spans="1:3" ht="19.5" customHeight="1">
      <c r="A103" s="58" t="s">
        <v>257</v>
      </c>
      <c r="B103" s="58" t="s">
        <v>249</v>
      </c>
      <c r="C103" s="61"/>
    </row>
    <row r="104" spans="1:3" s="48" customFormat="1" ht="19.5" customHeight="1">
      <c r="A104" s="57" t="s">
        <v>84</v>
      </c>
      <c r="B104" s="57" t="s">
        <v>85</v>
      </c>
      <c r="C104" s="62">
        <f>SUM(C105:C106)</f>
        <v>0</v>
      </c>
    </row>
    <row r="105" spans="1:3" ht="19.5" customHeight="1">
      <c r="A105" s="58" t="s">
        <v>258</v>
      </c>
      <c r="B105" s="58" t="s">
        <v>259</v>
      </c>
      <c r="C105" s="61"/>
    </row>
    <row r="106" spans="1:3" ht="19.5" customHeight="1">
      <c r="A106" s="58" t="s">
        <v>260</v>
      </c>
      <c r="B106" s="58" t="s">
        <v>261</v>
      </c>
      <c r="C106" s="61"/>
    </row>
    <row r="107" spans="1:3" s="48" customFormat="1" ht="19.5" customHeight="1">
      <c r="A107" s="57" t="s">
        <v>86</v>
      </c>
      <c r="B107" s="57" t="s">
        <v>87</v>
      </c>
      <c r="C107" s="62">
        <f>SUM(C108:C111)</f>
        <v>0</v>
      </c>
    </row>
    <row r="108" spans="1:3" ht="19.5" customHeight="1">
      <c r="A108" s="58" t="s">
        <v>262</v>
      </c>
      <c r="B108" s="58" t="s">
        <v>263</v>
      </c>
      <c r="C108" s="61"/>
    </row>
    <row r="109" spans="1:3" ht="19.5" customHeight="1">
      <c r="A109" s="58" t="s">
        <v>264</v>
      </c>
      <c r="B109" s="58" t="s">
        <v>265</v>
      </c>
      <c r="C109" s="61"/>
    </row>
    <row r="110" spans="1:3" ht="19.5" customHeight="1">
      <c r="A110" s="58" t="s">
        <v>266</v>
      </c>
      <c r="B110" s="58" t="s">
        <v>267</v>
      </c>
      <c r="C110" s="61"/>
    </row>
    <row r="111" spans="1:3" ht="19.5" customHeight="1">
      <c r="A111" s="58" t="s">
        <v>268</v>
      </c>
      <c r="B111" s="58" t="s">
        <v>87</v>
      </c>
      <c r="C111" s="61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50.75390625" style="14" customWidth="1"/>
    <col min="2" max="2" width="29.75390625" style="14" customWidth="1"/>
    <col min="3" max="16384" width="9.00390625" style="14" customWidth="1"/>
  </cols>
  <sheetData>
    <row r="1" spans="1:2" ht="14.25">
      <c r="A1" s="40" t="s">
        <v>269</v>
      </c>
      <c r="B1" s="41"/>
    </row>
    <row r="2" spans="1:2" ht="28.5" customHeight="1">
      <c r="A2" s="42" t="s">
        <v>270</v>
      </c>
      <c r="B2" s="42"/>
    </row>
    <row r="3" spans="1:2" ht="18" customHeight="1">
      <c r="A3" s="43"/>
      <c r="B3" s="44" t="s">
        <v>2</v>
      </c>
    </row>
    <row r="4" spans="1:2" ht="19.5" customHeight="1">
      <c r="A4" s="45" t="s">
        <v>271</v>
      </c>
      <c r="B4" s="45" t="s">
        <v>6</v>
      </c>
    </row>
    <row r="5" spans="1:2" ht="19.5" customHeight="1">
      <c r="A5" s="45" t="s">
        <v>38</v>
      </c>
      <c r="B5" s="46">
        <f>SUM(B6:B8)</f>
        <v>4.5</v>
      </c>
    </row>
    <row r="6" spans="1:2" ht="19.5" customHeight="1">
      <c r="A6" s="46" t="s">
        <v>272</v>
      </c>
      <c r="B6" s="46">
        <v>0</v>
      </c>
    </row>
    <row r="7" spans="1:2" ht="19.5" customHeight="1">
      <c r="A7" s="46" t="s">
        <v>273</v>
      </c>
      <c r="B7" s="46">
        <v>1</v>
      </c>
    </row>
    <row r="8" spans="1:2" ht="19.5" customHeight="1">
      <c r="A8" s="46" t="s">
        <v>274</v>
      </c>
      <c r="B8" s="46">
        <f>SUM(B9:B10)</f>
        <v>3.5</v>
      </c>
    </row>
    <row r="9" spans="1:2" ht="19.5" customHeight="1">
      <c r="A9" s="47" t="s">
        <v>275</v>
      </c>
      <c r="B9" s="46">
        <v>3.5</v>
      </c>
    </row>
    <row r="10" spans="1:2" ht="19.5" customHeight="1">
      <c r="A10" s="47" t="s">
        <v>276</v>
      </c>
      <c r="B10" s="46">
        <v>0</v>
      </c>
    </row>
    <row r="11" spans="1:2" ht="46.5" customHeight="1">
      <c r="A11" s="13" t="s">
        <v>277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LZX</cp:lastModifiedBy>
  <dcterms:created xsi:type="dcterms:W3CDTF">2018-02-01T07:35:41Z</dcterms:created>
  <dcterms:modified xsi:type="dcterms:W3CDTF">2020-03-30T09:25:13Z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