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6">'附表3-7'!$A$1:$C$15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 localSheetId="9">'附表3-10'!$1:$5</definedName>
  </definedNames>
  <calcPr fullCalcOnLoad="1"/>
</workbook>
</file>

<file path=xl/sharedStrings.xml><?xml version="1.0" encoding="utf-8"?>
<sst xmlns="http://schemas.openxmlformats.org/spreadsheetml/2006/main" count="586" uniqueCount="373">
  <si>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</si>
  <si>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</si>
  <si>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</si>
  <si>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</si>
  <si>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</si>
  <si>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</si>
  <si>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</si>
  <si>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</si>
  <si>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</si>
  <si>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</si>
  <si>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</si>
  <si>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</si>
  <si>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</si>
  <si>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</si>
  <si>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</si>
  <si>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</si>
  <si>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</si>
  <si>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</si>
  <si>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</si>
  <si>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</si>
  <si>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</si>
  <si>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</si>
  <si>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</si>
  <si>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</si>
  <si>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</si>
  <si>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</si>
  <si>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</si>
  <si>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</si>
  <si>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</si>
  <si>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</si>
  <si>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</si>
  <si>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</si>
  <si>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005</t>
  </si>
  <si>
    <t>区纪委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</si>
  <si>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</si>
  <si>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</si>
  <si>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</si>
  <si>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</si>
  <si>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</si>
  <si>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</si>
  <si>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</si>
  <si>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</si>
  <si>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</si>
  <si>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</si>
  <si>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2011102</t>
  </si>
  <si>
    <t>一般行政管理事务</t>
  </si>
  <si>
    <t>事业运行</t>
  </si>
  <si>
    <t>归口管理的行政单位离退休</t>
  </si>
  <si>
    <t>机关事业单位基本养老保险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</si>
  <si>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</si>
  <si>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</si>
  <si>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</si>
  <si>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</si>
  <si>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</si>
  <si>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</si>
  <si>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</si>
  <si>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</si>
  <si>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</si>
  <si>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</si>
  <si>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行政运行（纪检监察事务）</t>
  </si>
  <si>
    <t>一般行政管理事务（纪检监察事务）</t>
  </si>
  <si>
    <t>事业运行（纪检监察事务）</t>
  </si>
  <si>
    <t>备注：本表公开到政府支出功能分类项级科目。</t>
  </si>
  <si>
    <t>附表3-6</t>
  </si>
  <si>
    <t>2019年度政府性基金拨款支出预算表</t>
  </si>
  <si>
    <t>本单位2020年度没有使用政府性基金预算拨款安排的支出。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</si>
  <si>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</si>
  <si>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</si>
  <si>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</si>
  <si>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</si>
  <si>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</si>
  <si>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</si>
  <si>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</si>
  <si>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</si>
  <si>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</si>
  <si>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</si>
  <si>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</si>
  <si>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</si>
  <si>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</si>
  <si>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</si>
  <si>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</si>
  <si>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</si>
  <si>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</si>
  <si>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</si>
  <si>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</si>
  <si>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</si>
  <si>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</si>
  <si>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</si>
  <si>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</si>
  <si>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</si>
  <si>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</si>
  <si>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</si>
  <si>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</si>
  <si>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</si>
  <si>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</si>
  <si>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</si>
  <si>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</si>
  <si>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</si>
  <si>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</si>
  <si>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</si>
  <si>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</si>
  <si>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</si>
  <si>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</si>
  <si>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</si>
  <si>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</si>
  <si>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</si>
  <si>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</si>
  <si>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</si>
  <si>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</si>
  <si>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</si>
  <si>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</si>
  <si>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</si>
  <si>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</si>
  <si>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</si>
  <si>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</si>
  <si>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</si>
  <si>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</si>
  <si>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</si>
  <si>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</si>
  <si>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</si>
  <si>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</si>
  <si>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</si>
  <si>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</si>
  <si>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</si>
  <si>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</si>
  <si>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</si>
  <si>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</si>
  <si>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</si>
  <si>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</si>
  <si>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</si>
  <si>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</si>
  <si>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</si>
  <si>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</si>
  <si>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</si>
  <si>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</si>
  <si>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</si>
  <si>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</si>
  <si>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</si>
  <si>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</si>
  <si>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</si>
  <si>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</si>
  <si>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</si>
  <si>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</si>
  <si>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</si>
  <si>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</si>
  <si>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</si>
  <si>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</si>
  <si>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</si>
  <si>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</si>
  <si>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</si>
  <si>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</si>
  <si>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</si>
  <si>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</si>
  <si>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</si>
  <si>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</si>
  <si>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</si>
  <si>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</si>
  <si>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</si>
  <si>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</si>
  <si>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</si>
  <si>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</si>
  <si>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</si>
  <si>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</si>
  <si>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</si>
  <si>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</si>
  <si>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</si>
  <si>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</si>
  <si>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</si>
  <si>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</si>
  <si>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</si>
  <si>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</si>
  <si>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</si>
  <si>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</si>
  <si>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</si>
  <si>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</si>
  <si>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</si>
  <si>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</si>
  <si>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</si>
  <si>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</si>
  <si>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</si>
  <si>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</si>
  <si>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</si>
  <si>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</si>
  <si>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</si>
  <si>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</si>
  <si>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</si>
  <si>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</si>
  <si>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</si>
  <si>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</si>
  <si>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</si>
  <si>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</si>
  <si>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</si>
  <si>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</si>
  <si>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</si>
  <si>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</si>
  <si>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</si>
  <si>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</si>
  <si>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</si>
  <si>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</si>
  <si>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</si>
  <si>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</si>
  <si>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</si>
  <si>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</si>
  <si>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</si>
  <si>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</si>
  <si>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</si>
  <si>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</si>
  <si>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</si>
  <si>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</si>
  <si>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</si>
  <si>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</si>
  <si>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</si>
  <si>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</si>
  <si>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</si>
  <si>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</si>
  <si>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</si>
  <si>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</si>
  <si>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</si>
  <si>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</si>
  <si>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</si>
  <si>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</si>
  <si>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</si>
  <si>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</si>
  <si>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</si>
  <si>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</si>
  <si>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</si>
  <si>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</si>
  <si>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</si>
  <si>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</si>
  <si>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</si>
  <si>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</si>
  <si>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</si>
  <si>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</si>
  <si>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</si>
  <si>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</si>
  <si>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</si>
  <si>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</si>
  <si>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</si>
  <si>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</si>
  <si>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</si>
  <si>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</si>
  <si>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</si>
  <si>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</si>
  <si>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</si>
  <si>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</si>
  <si>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</si>
  <si>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</si>
  <si>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</si>
  <si>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</si>
  <si>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</si>
  <si>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</si>
  <si>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</si>
  <si>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</si>
  <si>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</si>
  <si>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</si>
  <si>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</si>
  <si>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</si>
  <si>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</si>
  <si>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</si>
  <si>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</si>
  <si>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</si>
  <si>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</si>
  <si>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</si>
  <si>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</si>
  <si>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</si>
  <si>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</si>
  <si>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</si>
  <si>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</si>
  <si>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</si>
  <si>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</si>
  <si>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</si>
  <si>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</si>
  <si>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</si>
  <si>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</si>
  <si>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</si>
  <si>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</si>
  <si>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</si>
  <si>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</si>
  <si>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</si>
  <si>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</si>
  <si>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</si>
  <si>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</si>
  <si>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</si>
  <si>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</si>
  <si>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</si>
  <si>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</si>
  <si>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</si>
  <si>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</si>
  <si>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</si>
  <si>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</si>
  <si>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</si>
  <si>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</si>
  <si>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</si>
  <si>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</si>
  <si>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</si>
  <si>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</si>
  <si>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本表无内容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</si>
  <si>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</si>
  <si>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</si>
  <si>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</si>
  <si>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中共福州经济技术开发区纪律检查委员会</t>
  </si>
  <si>
    <t>序号</t>
  </si>
  <si>
    <t>项目名称</t>
  </si>
  <si>
    <t>上年度预算安排资金(万元)</t>
  </si>
  <si>
    <t>本年度预算安排资金总计(万元)</t>
  </si>
  <si>
    <t>项目总体绩效目标</t>
  </si>
  <si>
    <t>项目年度绩效目标</t>
  </si>
  <si>
    <t>公共财政预算拨款</t>
  </si>
  <si>
    <t>其他资金</t>
  </si>
  <si>
    <t>目标分类</t>
  </si>
  <si>
    <t>分类细化</t>
  </si>
  <si>
    <t>绩效目标内容</t>
  </si>
  <si>
    <t>参考标准</t>
  </si>
  <si>
    <t>绩效目标值</t>
  </si>
  <si>
    <t>党风廉政宣教专项</t>
  </si>
  <si>
    <t>1、通过提升我区反腐倡廉警示教育基地的设施建设，拓展廉政教育基地的教育效果。2、根据市纪委关于评选“清风福州”廉政文化示范点的要求开展创建活动，提升廉政示范点的教育成效。3、征订宣教报刊书籍。</t>
  </si>
  <si>
    <t>投入</t>
  </si>
  <si>
    <t>成本目标</t>
  </si>
  <si>
    <t>预算执行率</t>
  </si>
  <si>
    <t>2018年100%</t>
  </si>
  <si>
    <t>2019年不低于95%</t>
  </si>
  <si>
    <t>时效目标</t>
  </si>
  <si>
    <t>绩效目标完成率</t>
  </si>
  <si>
    <t>2019年100%</t>
  </si>
  <si>
    <t>产出</t>
  </si>
  <si>
    <t>数量目标</t>
  </si>
  <si>
    <t>购买廉政书籍、电教片数量</t>
  </si>
  <si>
    <t>2018年500份</t>
  </si>
  <si>
    <t>2019年不低于500份</t>
  </si>
  <si>
    <t>廉政文化建设示范点个数</t>
  </si>
  <si>
    <t>2018年4个</t>
  </si>
  <si>
    <t>2019年不低于4个</t>
  </si>
  <si>
    <t>效益</t>
  </si>
  <si>
    <t>可持续影响目标</t>
  </si>
  <si>
    <t>宣传报道纪检工作篇数</t>
  </si>
  <si>
    <t>2018年30篇</t>
  </si>
  <si>
    <t>2019年不低于30篇</t>
  </si>
  <si>
    <t>办案经费</t>
  </si>
  <si>
    <t>1、加大执纪审查力度，2019年继续办理大要案。2、发动群众参与，采取重奖办法，走访外逃人员家乡，确保做好追逃工作。3、深化纪检监察体制改革，确保监督执纪问责的规范性。</t>
  </si>
  <si>
    <t>办理案件数</t>
  </si>
  <si>
    <t>2018年35件</t>
  </si>
  <si>
    <t>2019年不低于35件</t>
  </si>
  <si>
    <t>社会效益目标</t>
  </si>
  <si>
    <t>案件完结率</t>
  </si>
  <si>
    <t>自办案件率</t>
  </si>
  <si>
    <t>2018年60%</t>
  </si>
  <si>
    <t>2019年不低于60%</t>
  </si>
  <si>
    <t>纪委、监察委专项业务费</t>
  </si>
  <si>
    <t>为保证纪委、监察委专项业务的正常开展。</t>
  </si>
  <si>
    <t>本年度新项目</t>
  </si>
  <si>
    <t>购买设备数量</t>
  </si>
  <si>
    <t>按照工作实际需求</t>
  </si>
  <si>
    <t>2019年不低于5件</t>
  </si>
  <si>
    <t>质量目标</t>
  </si>
  <si>
    <t>电脑采购与政府采购规定吻合度</t>
  </si>
  <si>
    <t>政府采购相关规定</t>
  </si>
  <si>
    <t>经济效益目标</t>
  </si>
  <si>
    <t>设备实际中标价节约率（1-设备实际中标价/设备招标底价）</t>
  </si>
  <si>
    <t>2019年不低于2%</t>
  </si>
  <si>
    <t>附表3-12</t>
  </si>
  <si>
    <t>2019年度专项资金绩效目标表</t>
  </si>
  <si>
    <t>立项项目名称</t>
  </si>
  <si>
    <t>概况</t>
  </si>
  <si>
    <t>本表无数据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</si>
  <si>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</si>
  <si>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</si>
  <si>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</si>
  <si>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</si>
  <si>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</si>
  <si>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</si>
  <si>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</si>
  <si>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</si>
  <si>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备注：按部门预算批复的绩效目标表填写本表中的相应内容（按规定不宜公开部分除外）。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</si>
</sst>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69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_GBK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39" fillId="0" borderId="0" applyFont="0" applyFill="0" applyBorder="0" applyAlignment="0" applyProtection="0"/>
    <xf numFmtId="0" fontId="0" fillId="0" borderId="0">
      <alignment/>
      <protection/>
    </xf>
    <xf numFmtId="41" fontId="39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39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11" fillId="0" borderId="0">
      <alignment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11" fillId="0" borderId="0">
      <alignment/>
      <protection/>
    </xf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38" fillId="0" borderId="0">
      <alignment/>
      <protection/>
    </xf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7" fillId="0" borderId="0">
      <alignment/>
      <protection/>
    </xf>
  </cellStyleXfs>
  <cellXfs count="1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9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7" fillId="33" borderId="0" xfId="79" applyNumberFormat="1" applyFont="1" applyFill="1" applyAlignment="1">
      <alignment horizontal="center" vertical="center" wrapText="1"/>
      <protection/>
    </xf>
    <xf numFmtId="49" fontId="7" fillId="33" borderId="10" xfId="79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9" fontId="6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10" fillId="0" borderId="0" xfId="0" applyFont="1" applyAlignment="1">
      <alignment horizontal="right"/>
    </xf>
    <xf numFmtId="0" fontId="0" fillId="0" borderId="0" xfId="78" applyFont="1" applyAlignment="1">
      <alignment vertical="center"/>
      <protection/>
    </xf>
    <xf numFmtId="0" fontId="11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2" fillId="0" borderId="0" xfId="78" applyFont="1" applyBorder="1" applyAlignment="1">
      <alignment vertical="center"/>
      <protection/>
    </xf>
    <xf numFmtId="0" fontId="65" fillId="0" borderId="0" xfId="78" applyFont="1" applyAlignment="1">
      <alignment horizontal="right" vertical="center"/>
      <protection/>
    </xf>
    <xf numFmtId="0" fontId="66" fillId="0" borderId="10" xfId="78" applyFont="1" applyBorder="1" applyAlignment="1">
      <alignment horizontal="center" vertical="center"/>
      <protection/>
    </xf>
    <xf numFmtId="0" fontId="65" fillId="0" borderId="10" xfId="78" applyFont="1" applyBorder="1" applyAlignment="1">
      <alignment vertical="center"/>
      <protection/>
    </xf>
    <xf numFmtId="0" fontId="65" fillId="0" borderId="10" xfId="78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0" fillId="0" borderId="0" xfId="76" applyFont="1">
      <alignment/>
      <protection/>
    </xf>
    <xf numFmtId="0" fontId="11" fillId="0" borderId="0" xfId="76">
      <alignment/>
      <protection/>
    </xf>
    <xf numFmtId="0" fontId="67" fillId="0" borderId="0" xfId="77" applyFont="1" applyAlignment="1">
      <alignment horizontal="center" vertical="center"/>
      <protection/>
    </xf>
    <xf numFmtId="0" fontId="11" fillId="0" borderId="0" xfId="76" applyAlignment="1">
      <alignment vertical="center"/>
      <protection/>
    </xf>
    <xf numFmtId="0" fontId="10" fillId="0" borderId="0" xfId="41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right" vertical="center" shrinkToFit="1"/>
      <protection/>
    </xf>
    <xf numFmtId="49" fontId="13" fillId="0" borderId="10" xfId="37" applyNumberFormat="1" applyFont="1" applyBorder="1" applyAlignment="1">
      <alignment vertical="center"/>
      <protection/>
    </xf>
    <xf numFmtId="49" fontId="10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right" vertical="center" shrinkToFit="1"/>
      <protection/>
    </xf>
    <xf numFmtId="49" fontId="10" fillId="0" borderId="10" xfId="37" applyNumberFormat="1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7" fillId="33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68" fillId="0" borderId="15" xfId="29" applyFont="1" applyBorder="1" applyAlignment="1">
      <alignment horizontal="left" vertical="center" wrapText="1"/>
      <protection/>
    </xf>
    <xf numFmtId="0" fontId="39" fillId="0" borderId="15" xfId="0" applyFont="1" applyFill="1" applyBorder="1" applyAlignment="1">
      <alignment horizontal="right" vertical="center"/>
    </xf>
    <xf numFmtId="0" fontId="64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40" applyFont="1">
      <alignment/>
      <protection/>
    </xf>
    <xf numFmtId="0" fontId="8" fillId="0" borderId="0" xfId="41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13" fillId="0" borderId="10" xfId="4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0" fillId="0" borderId="10" xfId="75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/>
      <protection/>
    </xf>
    <xf numFmtId="0" fontId="10" fillId="0" borderId="17" xfId="75" applyFont="1" applyFill="1" applyBorder="1" applyAlignment="1">
      <alignment horizontal="center" vertical="center"/>
      <protection/>
    </xf>
    <xf numFmtId="0" fontId="10" fillId="0" borderId="18" xfId="75" applyFont="1" applyFill="1" applyBorder="1" applyAlignment="1">
      <alignment horizontal="center" vertical="center"/>
      <protection/>
    </xf>
    <xf numFmtId="0" fontId="10" fillId="0" borderId="19" xfId="75" applyFont="1" applyFill="1" applyBorder="1" applyAlignment="1">
      <alignment horizontal="center" vertical="center"/>
      <protection/>
    </xf>
    <xf numFmtId="49" fontId="10" fillId="0" borderId="10" xfId="75" applyNumberFormat="1" applyFont="1" applyFill="1" applyBorder="1" applyAlignment="1">
      <alignment horizontal="left" vertical="center"/>
      <protection/>
    </xf>
    <xf numFmtId="176" fontId="10" fillId="0" borderId="10" xfId="75" applyNumberFormat="1" applyFont="1" applyFill="1" applyBorder="1" applyAlignment="1">
      <alignment horizontal="left" vertical="center"/>
      <protection/>
    </xf>
    <xf numFmtId="0" fontId="10" fillId="0" borderId="10" xfId="66" applyFont="1" applyBorder="1">
      <alignment/>
      <protection/>
    </xf>
    <xf numFmtId="0" fontId="10" fillId="0" borderId="10" xfId="75" applyFont="1" applyBorder="1">
      <alignment/>
      <protection/>
    </xf>
    <xf numFmtId="176" fontId="18" fillId="0" borderId="0" xfId="73" applyNumberFormat="1" applyFont="1" applyFill="1" applyBorder="1" applyAlignment="1">
      <alignment horizontal="left"/>
      <protection/>
    </xf>
    <xf numFmtId="0" fontId="10" fillId="0" borderId="0" xfId="0" applyFont="1" applyAlignment="1">
      <alignment vertical="center"/>
    </xf>
    <xf numFmtId="0" fontId="18" fillId="0" borderId="0" xfId="73" applyNumberFormat="1" applyFont="1" applyFill="1" applyBorder="1" applyAlignment="1" applyProtection="1">
      <alignment horizontal="left" wrapText="1"/>
      <protection/>
    </xf>
    <xf numFmtId="0" fontId="18" fillId="0" borderId="0" xfId="0" applyFont="1" applyAlignment="1">
      <alignment horizontal="left" vertical="center"/>
    </xf>
    <xf numFmtId="0" fontId="10" fillId="0" borderId="10" xfId="75" applyFont="1" applyFill="1" applyBorder="1" applyAlignment="1">
      <alignment horizontal="center" vertical="center"/>
      <protection/>
    </xf>
    <xf numFmtId="0" fontId="10" fillId="0" borderId="10" xfId="75" applyFont="1" applyBorder="1" applyAlignment="1">
      <alignment vertical="center"/>
      <protection/>
    </xf>
    <xf numFmtId="49" fontId="10" fillId="0" borderId="10" xfId="75" applyNumberFormat="1" applyFont="1" applyFill="1" applyBorder="1" applyAlignment="1">
      <alignment horizontal="center" vertical="center"/>
      <protection/>
    </xf>
    <xf numFmtId="176" fontId="10" fillId="0" borderId="10" xfId="75" applyNumberFormat="1" applyFont="1" applyFill="1" applyBorder="1" applyAlignment="1">
      <alignment horizontal="center" vertical="center"/>
      <protection/>
    </xf>
    <xf numFmtId="0" fontId="10" fillId="0" borderId="10" xfId="75" applyFont="1" applyFill="1" applyBorder="1" applyAlignment="1">
      <alignment horizontal="center"/>
      <protection/>
    </xf>
    <xf numFmtId="176" fontId="6" fillId="0" borderId="0" xfId="73" applyNumberFormat="1" applyFont="1" applyFill="1" applyBorder="1" applyAlignment="1">
      <alignment horizontal="left"/>
      <protection/>
    </xf>
    <xf numFmtId="0" fontId="6" fillId="0" borderId="0" xfId="73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6" fillId="0" borderId="0" xfId="19" applyFont="1" applyAlignment="1">
      <alignment horizontal="right" vertical="center"/>
      <protection/>
    </xf>
    <xf numFmtId="0" fontId="13" fillId="0" borderId="10" xfId="19" applyFont="1" applyBorder="1" applyAlignment="1">
      <alignment horizontal="centerContinuous" vertical="center"/>
      <protection/>
    </xf>
    <xf numFmtId="0" fontId="13" fillId="0" borderId="10" xfId="19" applyFont="1" applyBorder="1" applyAlignment="1">
      <alignment horizontal="center" vertical="center"/>
      <protection/>
    </xf>
    <xf numFmtId="0" fontId="10" fillId="0" borderId="10" xfId="19" applyFont="1" applyBorder="1" applyAlignment="1">
      <alignment vertical="center"/>
      <protection/>
    </xf>
    <xf numFmtId="177" fontId="10" fillId="0" borderId="10" xfId="19" applyNumberFormat="1" applyFont="1" applyFill="1" applyBorder="1" applyAlignment="1">
      <alignment horizontal="right" vertical="center" wrapText="1"/>
      <protection/>
    </xf>
    <xf numFmtId="177" fontId="10" fillId="0" borderId="10" xfId="19" applyNumberFormat="1" applyFont="1" applyFill="1" applyBorder="1" applyAlignment="1">
      <alignment horizontal="right" vertical="center"/>
      <protection/>
    </xf>
    <xf numFmtId="4" fontId="10" fillId="0" borderId="10" xfId="19" applyNumberFormat="1" applyFont="1" applyFill="1" applyBorder="1" applyAlignment="1">
      <alignment horizontal="right" vertical="center" wrapText="1"/>
      <protection/>
    </xf>
    <xf numFmtId="0" fontId="10" fillId="0" borderId="10" xfId="1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10" fillId="0" borderId="10" xfId="75" applyFont="1" applyFill="1" applyBorder="1" applyAlignment="1">
      <alignment horizontal="left" vertical="center"/>
      <protection/>
    </xf>
    <xf numFmtId="177" fontId="5" fillId="0" borderId="10" xfId="0" applyNumberFormat="1" applyFont="1" applyFill="1" applyBorder="1" applyAlignment="1">
      <alignment horizontal="right" vertical="center" wrapText="1"/>
    </xf>
    <xf numFmtId="176" fontId="10" fillId="0" borderId="10" xfId="75" applyNumberFormat="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75" applyFont="1" applyFill="1" applyBorder="1" applyAlignment="1">
      <alignment horizontal="left"/>
      <protection/>
    </xf>
    <xf numFmtId="0" fontId="18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3" fillId="0" borderId="11" xfId="72" applyNumberFormat="1" applyFont="1" applyFill="1" applyBorder="1" applyAlignment="1" applyProtection="1">
      <alignment horizontal="center" vertical="center" wrapText="1"/>
      <protection/>
    </xf>
    <xf numFmtId="0" fontId="13" fillId="0" borderId="13" xfId="72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74" applyFont="1">
      <alignment/>
      <protection/>
    </xf>
    <xf numFmtId="0" fontId="16" fillId="0" borderId="0" xfId="74" applyFont="1">
      <alignment/>
      <protection/>
    </xf>
    <xf numFmtId="49" fontId="16" fillId="0" borderId="0" xfId="74" applyNumberFormat="1" applyFont="1" applyFill="1" applyAlignment="1" applyProtection="1">
      <alignment horizontal="center" vertical="center"/>
      <protection/>
    </xf>
    <xf numFmtId="0" fontId="16" fillId="0" borderId="0" xfId="74" applyFont="1" applyAlignment="1">
      <alignment horizontal="center" vertical="center" wrapText="1"/>
      <protection/>
    </xf>
    <xf numFmtId="178" fontId="16" fillId="0" borderId="0" xfId="74" applyNumberFormat="1" applyFont="1" applyAlignment="1">
      <alignment horizontal="center" vertical="center"/>
      <protection/>
    </xf>
    <xf numFmtId="0" fontId="16" fillId="0" borderId="0" xfId="74" applyFont="1" applyAlignment="1">
      <alignment horizontal="center" vertical="center"/>
      <protection/>
    </xf>
    <xf numFmtId="49" fontId="2" fillId="0" borderId="0" xfId="74" applyNumberFormat="1" applyFont="1" applyFill="1" applyAlignment="1" applyProtection="1">
      <alignment horizontal="center" vertical="center" wrapText="1"/>
      <protection/>
    </xf>
    <xf numFmtId="49" fontId="20" fillId="0" borderId="0" xfId="74" applyNumberFormat="1" applyFont="1" applyFill="1" applyAlignment="1" applyProtection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178" fontId="0" fillId="0" borderId="0" xfId="74" applyNumberFormat="1" applyFont="1" applyAlignment="1">
      <alignment horizontal="center" vertical="center"/>
      <protection/>
    </xf>
    <xf numFmtId="0" fontId="10" fillId="0" borderId="9" xfId="74" applyFont="1" applyBorder="1" applyAlignment="1">
      <alignment horizontal="right" vertical="center"/>
      <protection/>
    </xf>
    <xf numFmtId="0" fontId="1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72" applyNumberFormat="1" applyFont="1" applyFill="1" applyBorder="1" applyAlignment="1" applyProtection="1">
      <alignment horizontal="center" vertical="center" wrapText="1"/>
      <protection/>
    </xf>
    <xf numFmtId="0" fontId="10" fillId="0" borderId="10" xfId="74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10" fillId="0" borderId="10" xfId="74" applyNumberFormat="1" applyFont="1" applyFill="1" applyBorder="1" applyAlignment="1">
      <alignment horizontal="left" vertical="center" wrapText="1"/>
      <protection/>
    </xf>
    <xf numFmtId="4" fontId="10" fillId="0" borderId="10" xfId="7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3" fillId="0" borderId="10" xfId="71" applyFont="1" applyBorder="1" applyAlignment="1">
      <alignment horizontal="centerContinuous" vertical="center"/>
      <protection/>
    </xf>
    <xf numFmtId="0" fontId="13" fillId="0" borderId="10" xfId="71" applyFont="1" applyBorder="1" applyAlignment="1">
      <alignment horizontal="center" vertical="center"/>
      <protection/>
    </xf>
    <xf numFmtId="0" fontId="10" fillId="0" borderId="10" xfId="71" applyFont="1" applyBorder="1" applyAlignment="1">
      <alignment vertical="center"/>
      <protection/>
    </xf>
    <xf numFmtId="177" fontId="10" fillId="0" borderId="10" xfId="71" applyNumberFormat="1" applyFont="1" applyFill="1" applyBorder="1" applyAlignment="1">
      <alignment horizontal="right" vertical="center" wrapText="1"/>
      <protection/>
    </xf>
    <xf numFmtId="177" fontId="10" fillId="0" borderId="10" xfId="71" applyNumberFormat="1" applyFont="1" applyFill="1" applyBorder="1" applyAlignment="1">
      <alignment horizontal="right" vertical="center"/>
      <protection/>
    </xf>
    <xf numFmtId="0" fontId="10" fillId="0" borderId="10" xfId="70" applyFont="1" applyBorder="1" applyAlignment="1">
      <alignment vertical="center"/>
      <protection/>
    </xf>
    <xf numFmtId="0" fontId="10" fillId="0" borderId="10" xfId="71" applyFont="1" applyBorder="1" applyAlignment="1">
      <alignment horizontal="center" vertical="center"/>
      <protection/>
    </xf>
    <xf numFmtId="4" fontId="10" fillId="0" borderId="10" xfId="71" applyNumberFormat="1" applyFont="1" applyFill="1" applyBorder="1" applyAlignment="1">
      <alignment horizontal="right" vertical="center" wrapText="1"/>
      <protection/>
    </xf>
    <xf numFmtId="0" fontId="13" fillId="0" borderId="10" xfId="41" applyFont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 3 6 4" xfId="40"/>
    <cellStyle name="常规_04-分类改革-预算表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50 2" xfId="72"/>
    <cellStyle name="常规 45 2" xfId="73"/>
    <cellStyle name="常规 3_收入总表2 2" xfId="74"/>
    <cellStyle name="常规 44 2" xfId="75"/>
    <cellStyle name="常规 63" xfId="76"/>
    <cellStyle name="常规 14 2" xfId="77"/>
    <cellStyle name="常规 64" xfId="78"/>
    <cellStyle name="常规_附表3-11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29.875" style="14" customWidth="1"/>
    <col min="2" max="2" width="15.125" style="14" customWidth="1"/>
    <col min="3" max="3" width="26.25390625" style="14" customWidth="1"/>
    <col min="4" max="4" width="14.75390625" style="14" customWidth="1"/>
    <col min="5" max="16384" width="9.00390625" style="14" customWidth="1"/>
  </cols>
  <sheetData>
    <row r="1" spans="1:4" ht="14.25">
      <c r="A1" s="149"/>
      <c r="B1" s="149"/>
      <c r="C1" s="149"/>
      <c r="D1" s="149"/>
    </row>
    <row r="2" spans="1:4" ht="14.25">
      <c r="A2" s="150" t="s">
        <v>0</v>
      </c>
      <c r="B2"/>
      <c r="C2"/>
      <c r="D2"/>
    </row>
    <row r="3" spans="1:4" ht="20.25">
      <c r="A3" s="71" t="s">
        <v>1</v>
      </c>
      <c r="B3" s="71"/>
      <c r="C3" s="71"/>
      <c r="D3" s="71"/>
    </row>
    <row r="4" spans="1:4" ht="14.25">
      <c r="A4" s="151"/>
      <c r="B4" s="151"/>
      <c r="C4" s="151"/>
      <c r="D4" s="152" t="s">
        <v>2</v>
      </c>
    </row>
    <row r="5" spans="1:4" ht="19.5" customHeight="1">
      <c r="A5" s="153" t="s">
        <v>3</v>
      </c>
      <c r="B5" s="153"/>
      <c r="C5" s="153" t="s">
        <v>4</v>
      </c>
      <c r="D5" s="153"/>
    </row>
    <row r="6" spans="1:4" ht="19.5" customHeight="1">
      <c r="A6" s="154" t="s">
        <v>5</v>
      </c>
      <c r="B6" s="154" t="s">
        <v>6</v>
      </c>
      <c r="C6" s="154" t="s">
        <v>7</v>
      </c>
      <c r="D6" s="154" t="s">
        <v>6</v>
      </c>
    </row>
    <row r="7" spans="1:4" ht="19.5" customHeight="1">
      <c r="A7" s="155" t="s">
        <v>8</v>
      </c>
      <c r="B7" s="156">
        <v>901.92</v>
      </c>
      <c r="C7" s="155" t="s">
        <v>9</v>
      </c>
      <c r="D7" s="157">
        <f>SUM(D8:D10)</f>
        <v>766.9200000000001</v>
      </c>
    </row>
    <row r="8" spans="1:4" ht="19.5" customHeight="1">
      <c r="A8" s="155" t="s">
        <v>10</v>
      </c>
      <c r="B8" s="156"/>
      <c r="C8" s="155" t="s">
        <v>11</v>
      </c>
      <c r="D8" s="156">
        <v>639.88</v>
      </c>
    </row>
    <row r="9" spans="1:4" ht="19.5" customHeight="1">
      <c r="A9" s="158" t="s">
        <v>12</v>
      </c>
      <c r="B9" s="156"/>
      <c r="C9" s="155" t="s">
        <v>13</v>
      </c>
      <c r="D9" s="156">
        <v>4.32</v>
      </c>
    </row>
    <row r="10" spans="1:4" ht="19.5" customHeight="1">
      <c r="A10" s="158" t="s">
        <v>14</v>
      </c>
      <c r="B10" s="156"/>
      <c r="C10" s="155" t="s">
        <v>15</v>
      </c>
      <c r="D10" s="156">
        <v>122.72</v>
      </c>
    </row>
    <row r="11" spans="1:4" ht="19.5" customHeight="1">
      <c r="A11" s="158" t="s">
        <v>16</v>
      </c>
      <c r="B11" s="156"/>
      <c r="C11" s="155" t="s">
        <v>17</v>
      </c>
      <c r="D11" s="156">
        <v>135</v>
      </c>
    </row>
    <row r="12" spans="1:4" ht="19.5" customHeight="1">
      <c r="A12" s="159" t="s">
        <v>18</v>
      </c>
      <c r="B12" s="160">
        <f>SUM(B7:B11)</f>
        <v>901.92</v>
      </c>
      <c r="C12" s="159" t="s">
        <v>19</v>
      </c>
      <c r="D12" s="156">
        <f>SUM(D7,D11)</f>
        <v>901.9200000000001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14.875" style="14" customWidth="1"/>
    <col min="2" max="2" width="20.50390625" style="14" customWidth="1"/>
    <col min="3" max="3" width="10.50390625" style="14" customWidth="1"/>
    <col min="4" max="4" width="11.375" style="14" customWidth="1"/>
    <col min="5" max="5" width="11.875" style="14" customWidth="1"/>
    <col min="6" max="6" width="13.125" style="14" customWidth="1"/>
    <col min="7" max="7" width="10.50390625" style="14" customWidth="1"/>
    <col min="8" max="8" width="8.625" style="14" customWidth="1"/>
    <col min="9" max="10" width="10.00390625" style="14" customWidth="1"/>
    <col min="11" max="11" width="12.875" style="14" customWidth="1"/>
    <col min="12" max="16384" width="9.00390625" style="14" customWidth="1"/>
  </cols>
  <sheetData>
    <row r="1" ht="21" customHeight="1">
      <c r="A1" s="21" t="s">
        <v>282</v>
      </c>
    </row>
    <row r="2" spans="1:11" ht="26.25" customHeight="1">
      <c r="A2" s="22" t="s">
        <v>283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3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31" t="s">
        <v>2</v>
      </c>
    </row>
    <row r="4" spans="1:11" ht="19.5" customHeight="1">
      <c r="A4" s="24" t="s">
        <v>284</v>
      </c>
      <c r="B4" s="24" t="s">
        <v>285</v>
      </c>
      <c r="C4" s="24" t="s">
        <v>286</v>
      </c>
      <c r="D4" s="24" t="s">
        <v>287</v>
      </c>
      <c r="E4" s="24" t="s">
        <v>288</v>
      </c>
      <c r="F4" s="24" t="s">
        <v>289</v>
      </c>
      <c r="G4" s="24" t="s">
        <v>290</v>
      </c>
      <c r="H4" s="25" t="s">
        <v>291</v>
      </c>
      <c r="I4" s="25"/>
      <c r="J4" s="25"/>
      <c r="K4" s="24" t="s">
        <v>292</v>
      </c>
    </row>
    <row r="5" spans="1:11" ht="36.75" customHeight="1">
      <c r="A5" s="26"/>
      <c r="B5" s="26"/>
      <c r="C5" s="26"/>
      <c r="D5" s="26"/>
      <c r="E5" s="26"/>
      <c r="F5" s="26"/>
      <c r="G5" s="26"/>
      <c r="H5" s="25" t="s">
        <v>293</v>
      </c>
      <c r="I5" s="25" t="s">
        <v>294</v>
      </c>
      <c r="J5" s="25" t="s">
        <v>295</v>
      </c>
      <c r="K5" s="26"/>
    </row>
    <row r="6" spans="1:11" ht="19.5" customHeight="1">
      <c r="A6" s="27" t="s">
        <v>296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83.75" customHeight="1">
      <c r="A14" s="29" t="s">
        <v>297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N19" sqref="N19"/>
    </sheetView>
  </sheetViews>
  <sheetFormatPr defaultColWidth="9.00390625" defaultRowHeight="14.25"/>
  <cols>
    <col min="1" max="1" width="7.375" style="14" customWidth="1"/>
    <col min="2" max="2" width="11.50390625" style="14" customWidth="1"/>
    <col min="3" max="6" width="7.625" style="14" customWidth="1"/>
    <col min="7" max="7" width="17.00390625" style="14" customWidth="1"/>
    <col min="8" max="9" width="9.00390625" style="14" customWidth="1"/>
    <col min="10" max="10" width="11.875" style="14" customWidth="1"/>
    <col min="11" max="16384" width="9.00390625" style="14" customWidth="1"/>
  </cols>
  <sheetData>
    <row r="1" spans="1:4" ht="24.75" customHeight="1">
      <c r="A1" s="2" t="s">
        <v>298</v>
      </c>
      <c r="B1" s="1"/>
      <c r="C1" s="1"/>
      <c r="D1" s="1"/>
    </row>
    <row r="2" spans="1:12" ht="34.5" customHeight="1">
      <c r="A2" s="15" t="s">
        <v>299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 customHeight="1">
      <c r="A3" s="16" t="s">
        <v>300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301</v>
      </c>
      <c r="B4" s="17" t="s">
        <v>302</v>
      </c>
      <c r="C4" s="17" t="s">
        <v>303</v>
      </c>
      <c r="D4" s="17" t="s">
        <v>304</v>
      </c>
      <c r="E4" s="17"/>
      <c r="F4" s="17"/>
      <c r="G4" s="17" t="s">
        <v>305</v>
      </c>
      <c r="H4" s="17" t="s">
        <v>306</v>
      </c>
      <c r="I4" s="17"/>
      <c r="J4" s="17"/>
      <c r="K4" s="17"/>
      <c r="L4" s="17"/>
    </row>
    <row r="5" spans="1:12" ht="19.5" customHeight="1">
      <c r="A5" s="17"/>
      <c r="B5" s="17"/>
      <c r="C5" s="17"/>
      <c r="D5" s="17" t="s">
        <v>38</v>
      </c>
      <c r="E5" s="17" t="s">
        <v>307</v>
      </c>
      <c r="F5" s="17" t="s">
        <v>308</v>
      </c>
      <c r="G5" s="17"/>
      <c r="H5" s="17" t="s">
        <v>309</v>
      </c>
      <c r="I5" s="17" t="s">
        <v>310</v>
      </c>
      <c r="J5" s="17" t="s">
        <v>311</v>
      </c>
      <c r="K5" s="17" t="s">
        <v>312</v>
      </c>
      <c r="L5" s="17" t="s">
        <v>313</v>
      </c>
    </row>
    <row r="6" spans="1:12" ht="19.5" customHeight="1">
      <c r="A6" s="18">
        <v>1</v>
      </c>
      <c r="B6" s="18" t="s">
        <v>314</v>
      </c>
      <c r="C6" s="18">
        <v>35</v>
      </c>
      <c r="D6" s="18">
        <v>35</v>
      </c>
      <c r="E6" s="18">
        <v>35</v>
      </c>
      <c r="F6" s="18">
        <v>0</v>
      </c>
      <c r="G6" s="18" t="s">
        <v>315</v>
      </c>
      <c r="H6" s="19" t="s">
        <v>316</v>
      </c>
      <c r="I6" s="18" t="s">
        <v>317</v>
      </c>
      <c r="J6" s="19" t="s">
        <v>318</v>
      </c>
      <c r="K6" s="18" t="s">
        <v>319</v>
      </c>
      <c r="L6" s="18" t="s">
        <v>320</v>
      </c>
    </row>
    <row r="7" spans="1:12" ht="19.5" customHeight="1">
      <c r="A7" s="18">
        <v>2</v>
      </c>
      <c r="B7" s="18" t="s">
        <v>314</v>
      </c>
      <c r="C7" s="18">
        <v>0</v>
      </c>
      <c r="D7" s="18">
        <v>0</v>
      </c>
      <c r="E7" s="18">
        <v>0</v>
      </c>
      <c r="F7" s="18">
        <v>0</v>
      </c>
      <c r="G7" s="18"/>
      <c r="H7" s="19" t="s">
        <v>316</v>
      </c>
      <c r="I7" s="18" t="s">
        <v>321</v>
      </c>
      <c r="J7" s="19" t="s">
        <v>322</v>
      </c>
      <c r="K7" s="18" t="s">
        <v>319</v>
      </c>
      <c r="L7" s="18" t="s">
        <v>323</v>
      </c>
    </row>
    <row r="8" spans="1:12" ht="19.5" customHeight="1">
      <c r="A8" s="18">
        <v>3</v>
      </c>
      <c r="B8" s="18" t="s">
        <v>314</v>
      </c>
      <c r="C8" s="18">
        <v>0</v>
      </c>
      <c r="D8" s="18">
        <v>0</v>
      </c>
      <c r="E8" s="18">
        <v>0</v>
      </c>
      <c r="F8" s="18">
        <v>0</v>
      </c>
      <c r="G8" s="18"/>
      <c r="H8" s="19" t="s">
        <v>324</v>
      </c>
      <c r="I8" s="18" t="s">
        <v>325</v>
      </c>
      <c r="J8" s="19" t="s">
        <v>326</v>
      </c>
      <c r="K8" s="18" t="s">
        <v>327</v>
      </c>
      <c r="L8" s="18" t="s">
        <v>328</v>
      </c>
    </row>
    <row r="9" spans="1:12" ht="19.5" customHeight="1">
      <c r="A9" s="18">
        <v>4</v>
      </c>
      <c r="B9" s="18" t="s">
        <v>314</v>
      </c>
      <c r="C9" s="18">
        <v>0</v>
      </c>
      <c r="D9" s="18">
        <v>0</v>
      </c>
      <c r="E9" s="18">
        <v>0</v>
      </c>
      <c r="F9" s="18">
        <v>0</v>
      </c>
      <c r="G9" s="18"/>
      <c r="H9" s="19" t="s">
        <v>324</v>
      </c>
      <c r="I9" s="18" t="s">
        <v>325</v>
      </c>
      <c r="J9" s="19" t="s">
        <v>329</v>
      </c>
      <c r="K9" s="18" t="s">
        <v>330</v>
      </c>
      <c r="L9" s="18" t="s">
        <v>331</v>
      </c>
    </row>
    <row r="10" spans="1:12" ht="19.5" customHeight="1">
      <c r="A10" s="18">
        <v>5</v>
      </c>
      <c r="B10" s="18" t="s">
        <v>314</v>
      </c>
      <c r="C10" s="18">
        <v>0</v>
      </c>
      <c r="D10" s="18">
        <v>0</v>
      </c>
      <c r="E10" s="18">
        <v>0</v>
      </c>
      <c r="F10" s="18">
        <v>0</v>
      </c>
      <c r="G10" s="18"/>
      <c r="H10" s="19" t="s">
        <v>332</v>
      </c>
      <c r="I10" s="18" t="s">
        <v>333</v>
      </c>
      <c r="J10" s="19" t="s">
        <v>334</v>
      </c>
      <c r="K10" s="18" t="s">
        <v>335</v>
      </c>
      <c r="L10" s="19" t="s">
        <v>336</v>
      </c>
    </row>
    <row r="11" spans="1:12" ht="19.5" customHeight="1">
      <c r="A11" s="18">
        <v>6</v>
      </c>
      <c r="B11" s="18" t="s">
        <v>337</v>
      </c>
      <c r="C11" s="18">
        <v>50</v>
      </c>
      <c r="D11" s="18">
        <v>70</v>
      </c>
      <c r="E11" s="18">
        <v>70</v>
      </c>
      <c r="F11" s="18">
        <v>0</v>
      </c>
      <c r="G11" s="18" t="s">
        <v>338</v>
      </c>
      <c r="H11" s="18" t="s">
        <v>316</v>
      </c>
      <c r="I11" s="18" t="s">
        <v>317</v>
      </c>
      <c r="J11" s="18" t="s">
        <v>318</v>
      </c>
      <c r="K11" s="18" t="s">
        <v>319</v>
      </c>
      <c r="L11" s="18" t="s">
        <v>320</v>
      </c>
    </row>
    <row r="12" spans="1:12" ht="19.5" customHeight="1">
      <c r="A12" s="18">
        <v>7</v>
      </c>
      <c r="B12" s="18" t="s">
        <v>337</v>
      </c>
      <c r="C12" s="18">
        <v>0</v>
      </c>
      <c r="D12" s="18">
        <v>0</v>
      </c>
      <c r="E12" s="18">
        <v>0</v>
      </c>
      <c r="F12" s="18">
        <v>0</v>
      </c>
      <c r="G12" s="18"/>
      <c r="H12" s="18" t="s">
        <v>316</v>
      </c>
      <c r="I12" s="18" t="s">
        <v>321</v>
      </c>
      <c r="J12" s="18" t="s">
        <v>322</v>
      </c>
      <c r="K12" s="18" t="s">
        <v>319</v>
      </c>
      <c r="L12" s="18" t="s">
        <v>323</v>
      </c>
    </row>
    <row r="13" spans="1:12" ht="19.5" customHeight="1">
      <c r="A13" s="18">
        <v>8</v>
      </c>
      <c r="B13" s="18" t="s">
        <v>337</v>
      </c>
      <c r="C13" s="18">
        <v>0</v>
      </c>
      <c r="D13" s="18">
        <v>0</v>
      </c>
      <c r="E13" s="18">
        <v>0</v>
      </c>
      <c r="F13" s="18">
        <v>0</v>
      </c>
      <c r="G13" s="18"/>
      <c r="H13" s="18" t="s">
        <v>324</v>
      </c>
      <c r="I13" s="18" t="s">
        <v>325</v>
      </c>
      <c r="J13" s="18" t="s">
        <v>339</v>
      </c>
      <c r="K13" s="18" t="s">
        <v>340</v>
      </c>
      <c r="L13" s="18" t="s">
        <v>341</v>
      </c>
    </row>
    <row r="14" spans="1:12" ht="26.25" customHeight="1">
      <c r="A14" s="18">
        <v>9</v>
      </c>
      <c r="B14" s="18" t="s">
        <v>337</v>
      </c>
      <c r="C14" s="18">
        <v>0</v>
      </c>
      <c r="D14" s="18">
        <v>0</v>
      </c>
      <c r="E14" s="18">
        <v>0</v>
      </c>
      <c r="F14" s="18">
        <v>0</v>
      </c>
      <c r="G14" s="18"/>
      <c r="H14" s="18" t="s">
        <v>332</v>
      </c>
      <c r="I14" s="18" t="s">
        <v>342</v>
      </c>
      <c r="J14" s="18" t="s">
        <v>343</v>
      </c>
      <c r="K14" s="18" t="s">
        <v>319</v>
      </c>
      <c r="L14" s="18" t="s">
        <v>323</v>
      </c>
    </row>
    <row r="15" spans="1:12" ht="21">
      <c r="A15" s="18">
        <v>10</v>
      </c>
      <c r="B15" s="18" t="s">
        <v>337</v>
      </c>
      <c r="C15" s="18">
        <v>0</v>
      </c>
      <c r="D15" s="18">
        <v>0</v>
      </c>
      <c r="E15" s="18">
        <v>0</v>
      </c>
      <c r="F15" s="18">
        <v>0</v>
      </c>
      <c r="G15" s="18"/>
      <c r="H15" s="18" t="s">
        <v>332</v>
      </c>
      <c r="I15" s="18" t="s">
        <v>342</v>
      </c>
      <c r="J15" s="18" t="s">
        <v>344</v>
      </c>
      <c r="K15" s="18" t="s">
        <v>345</v>
      </c>
      <c r="L15" s="18" t="s">
        <v>346</v>
      </c>
    </row>
    <row r="16" spans="1:12" ht="21">
      <c r="A16" s="18">
        <v>11</v>
      </c>
      <c r="B16" s="18" t="s">
        <v>347</v>
      </c>
      <c r="C16" s="18">
        <v>0</v>
      </c>
      <c r="D16" s="18">
        <v>30</v>
      </c>
      <c r="E16" s="18">
        <v>30</v>
      </c>
      <c r="F16" s="18">
        <v>0</v>
      </c>
      <c r="G16" s="18" t="s">
        <v>348</v>
      </c>
      <c r="H16" s="18" t="s">
        <v>316</v>
      </c>
      <c r="I16" s="18" t="s">
        <v>317</v>
      </c>
      <c r="J16" s="19" t="s">
        <v>318</v>
      </c>
      <c r="K16" s="18" t="s">
        <v>349</v>
      </c>
      <c r="L16" s="19" t="s">
        <v>320</v>
      </c>
    </row>
    <row r="17" spans="1:12" ht="21">
      <c r="A17" s="18">
        <v>12</v>
      </c>
      <c r="B17" s="18" t="s">
        <v>347</v>
      </c>
      <c r="C17" s="18">
        <v>0</v>
      </c>
      <c r="D17" s="18">
        <v>0</v>
      </c>
      <c r="E17" s="18">
        <v>0</v>
      </c>
      <c r="F17" s="18">
        <v>0</v>
      </c>
      <c r="G17" s="18"/>
      <c r="H17" s="18" t="s">
        <v>316</v>
      </c>
      <c r="I17" s="18" t="s">
        <v>321</v>
      </c>
      <c r="J17" s="19" t="s">
        <v>322</v>
      </c>
      <c r="K17" s="18" t="s">
        <v>349</v>
      </c>
      <c r="L17" s="19" t="s">
        <v>323</v>
      </c>
    </row>
    <row r="18" spans="1:12" ht="21">
      <c r="A18" s="18">
        <v>13</v>
      </c>
      <c r="B18" s="18" t="s">
        <v>347</v>
      </c>
      <c r="C18" s="18">
        <v>0</v>
      </c>
      <c r="D18" s="18">
        <v>0</v>
      </c>
      <c r="E18" s="18">
        <v>0</v>
      </c>
      <c r="F18" s="18">
        <v>0</v>
      </c>
      <c r="G18" s="18"/>
      <c r="H18" s="18" t="s">
        <v>324</v>
      </c>
      <c r="I18" s="18" t="s">
        <v>325</v>
      </c>
      <c r="J18" s="19" t="s">
        <v>350</v>
      </c>
      <c r="K18" s="18" t="s">
        <v>351</v>
      </c>
      <c r="L18" s="19" t="s">
        <v>352</v>
      </c>
    </row>
    <row r="19" spans="1:12" ht="21">
      <c r="A19" s="18">
        <v>14</v>
      </c>
      <c r="B19" s="18" t="s">
        <v>347</v>
      </c>
      <c r="C19" s="18">
        <v>0</v>
      </c>
      <c r="D19" s="18">
        <v>0</v>
      </c>
      <c r="E19" s="18">
        <v>0</v>
      </c>
      <c r="F19" s="18">
        <v>0</v>
      </c>
      <c r="G19" s="18"/>
      <c r="H19" s="18" t="s">
        <v>324</v>
      </c>
      <c r="I19" s="18" t="s">
        <v>353</v>
      </c>
      <c r="J19" s="19" t="s">
        <v>354</v>
      </c>
      <c r="K19" s="18" t="s">
        <v>355</v>
      </c>
      <c r="L19" s="20" t="s">
        <v>323</v>
      </c>
    </row>
    <row r="20" spans="1:12" ht="42">
      <c r="A20" s="18">
        <v>15</v>
      </c>
      <c r="B20" s="18" t="s">
        <v>347</v>
      </c>
      <c r="C20" s="18">
        <v>0</v>
      </c>
      <c r="D20" s="18">
        <v>0</v>
      </c>
      <c r="E20" s="18">
        <v>0</v>
      </c>
      <c r="F20" s="18">
        <v>0</v>
      </c>
      <c r="G20" s="18"/>
      <c r="H20" s="18" t="s">
        <v>332</v>
      </c>
      <c r="I20" s="18" t="s">
        <v>356</v>
      </c>
      <c r="J20" s="19" t="s">
        <v>357</v>
      </c>
      <c r="K20" s="18" t="s">
        <v>349</v>
      </c>
      <c r="L20" s="20" t="s">
        <v>358</v>
      </c>
    </row>
  </sheetData>
  <sheetProtection/>
  <mergeCells count="11">
    <mergeCell ref="A2:L2"/>
    <mergeCell ref="A3:L3"/>
    <mergeCell ref="D4:F4"/>
    <mergeCell ref="H4:L4"/>
    <mergeCell ref="A4:A5"/>
    <mergeCell ref="B4:B5"/>
    <mergeCell ref="C4:C5"/>
    <mergeCell ref="G4:G5"/>
    <mergeCell ref="G6:G10"/>
    <mergeCell ref="G11:G15"/>
    <mergeCell ref="G16:G20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workbookViewId="0" topLeftCell="A1">
      <selection activeCell="B5" sqref="B5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359</v>
      </c>
    </row>
    <row r="2" spans="1:4" ht="39.75" customHeight="1">
      <c r="A2" s="3" t="s">
        <v>360</v>
      </c>
      <c r="B2" s="3"/>
      <c r="C2" s="3"/>
      <c r="D2" s="3"/>
    </row>
    <row r="3" spans="1:4" ht="20.25" customHeight="1">
      <c r="A3" s="4" t="s">
        <v>361</v>
      </c>
      <c r="B3" s="5"/>
      <c r="C3" s="5"/>
      <c r="D3" s="5"/>
    </row>
    <row r="4" spans="1:4" ht="87.75" customHeight="1">
      <c r="A4" s="4" t="s">
        <v>362</v>
      </c>
      <c r="B4" s="6" t="s">
        <v>363</v>
      </c>
      <c r="C4" s="6"/>
      <c r="D4" s="6"/>
    </row>
    <row r="5" spans="1:4" ht="23.25" customHeight="1">
      <c r="A5" s="4" t="s">
        <v>364</v>
      </c>
      <c r="B5" s="4" t="s">
        <v>365</v>
      </c>
      <c r="C5" s="4" t="s">
        <v>366</v>
      </c>
      <c r="D5" s="4" t="s">
        <v>367</v>
      </c>
    </row>
    <row r="6" spans="1:4" ht="23.25" customHeight="1">
      <c r="A6" s="4"/>
      <c r="B6" s="7" t="s">
        <v>368</v>
      </c>
      <c r="C6" s="8" t="s">
        <v>369</v>
      </c>
      <c r="D6" s="9"/>
    </row>
    <row r="7" spans="1:4" ht="23.25" customHeight="1">
      <c r="A7" s="4"/>
      <c r="B7" s="10"/>
      <c r="C7" s="8" t="s">
        <v>370</v>
      </c>
      <c r="D7" s="9"/>
    </row>
    <row r="8" spans="1:6" ht="23.25" customHeight="1">
      <c r="A8" s="4"/>
      <c r="B8" s="11"/>
      <c r="C8" s="8" t="s">
        <v>371</v>
      </c>
      <c r="D8" s="9"/>
      <c r="F8" s="12"/>
    </row>
    <row r="9" spans="1:4" ht="23.25" customHeight="1">
      <c r="A9" s="4"/>
      <c r="B9" s="7" t="s">
        <v>324</v>
      </c>
      <c r="C9" s="8" t="s">
        <v>369</v>
      </c>
      <c r="D9" s="9"/>
    </row>
    <row r="10" spans="1:4" ht="23.25" customHeight="1">
      <c r="A10" s="4"/>
      <c r="B10" s="10"/>
      <c r="C10" s="8" t="s">
        <v>370</v>
      </c>
      <c r="D10" s="9"/>
    </row>
    <row r="11" spans="1:4" ht="23.25" customHeight="1">
      <c r="A11" s="4"/>
      <c r="B11" s="11"/>
      <c r="C11" s="8" t="s">
        <v>371</v>
      </c>
      <c r="D11" s="9"/>
    </row>
    <row r="12" spans="1:4" ht="23.25" customHeight="1">
      <c r="A12" s="4"/>
      <c r="B12" s="9" t="s">
        <v>332</v>
      </c>
      <c r="C12" s="8" t="s">
        <v>369</v>
      </c>
      <c r="D12" s="9"/>
    </row>
    <row r="13" spans="1:4" ht="23.25" customHeight="1">
      <c r="A13" s="4"/>
      <c r="B13" s="9"/>
      <c r="C13" s="8" t="s">
        <v>370</v>
      </c>
      <c r="D13" s="9"/>
    </row>
    <row r="14" spans="1:4" ht="23.25" customHeight="1">
      <c r="A14" s="4"/>
      <c r="B14" s="9"/>
      <c r="C14" s="8" t="s">
        <v>371</v>
      </c>
      <c r="D14" s="9"/>
    </row>
    <row r="15" spans="1:4" ht="21.75" customHeight="1">
      <c r="A15" s="13" t="s">
        <v>372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10.25390625" style="14" customWidth="1"/>
    <col min="2" max="2" width="18.375" style="14" customWidth="1"/>
    <col min="3" max="3" width="10.00390625" style="126" customWidth="1"/>
    <col min="4" max="8" width="9.50390625" style="126" customWidth="1"/>
    <col min="9" max="16384" width="9.00390625" style="14" customWidth="1"/>
  </cols>
  <sheetData>
    <row r="1" spans="1:8" ht="14.25">
      <c r="A1" s="127" t="s">
        <v>20</v>
      </c>
      <c r="B1" s="128"/>
      <c r="C1" s="129"/>
      <c r="D1" s="130"/>
      <c r="E1" s="130"/>
      <c r="F1" s="131"/>
      <c r="G1" s="132"/>
      <c r="H1" s="132"/>
    </row>
    <row r="2" spans="1:8" ht="28.5" customHeight="1">
      <c r="A2" s="133" t="s">
        <v>21</v>
      </c>
      <c r="B2" s="133"/>
      <c r="C2" s="133"/>
      <c r="D2" s="133"/>
      <c r="E2" s="133"/>
      <c r="F2" s="133"/>
      <c r="G2" s="133"/>
      <c r="H2" s="133"/>
    </row>
    <row r="3" spans="1:8" ht="25.5">
      <c r="A3" s="127"/>
      <c r="B3" s="127"/>
      <c r="C3" s="134"/>
      <c r="D3" s="135"/>
      <c r="E3" s="135"/>
      <c r="F3" s="136"/>
      <c r="G3" s="137" t="s">
        <v>2</v>
      </c>
      <c r="H3" s="137"/>
    </row>
    <row r="4" spans="1:8" ht="14.25">
      <c r="A4" s="138" t="s">
        <v>22</v>
      </c>
      <c r="B4" s="138" t="s">
        <v>23</v>
      </c>
      <c r="C4" s="139" t="s">
        <v>24</v>
      </c>
      <c r="D4" s="140"/>
      <c r="E4" s="140"/>
      <c r="F4" s="140"/>
      <c r="G4" s="140"/>
      <c r="H4" s="141"/>
    </row>
    <row r="5" spans="1:8" ht="60" customHeight="1">
      <c r="A5" s="138"/>
      <c r="B5" s="138"/>
      <c r="C5" s="142" t="s">
        <v>25</v>
      </c>
      <c r="D5" s="142" t="s">
        <v>26</v>
      </c>
      <c r="E5" s="142" t="s">
        <v>27</v>
      </c>
      <c r="F5" s="142" t="s">
        <v>28</v>
      </c>
      <c r="G5" s="143" t="s">
        <v>29</v>
      </c>
      <c r="H5" s="142" t="s">
        <v>30</v>
      </c>
    </row>
    <row r="6" spans="1:8" ht="19.5" customHeight="1">
      <c r="A6" s="144" t="s">
        <v>31</v>
      </c>
      <c r="B6" s="144" t="s">
        <v>31</v>
      </c>
      <c r="C6" s="145">
        <v>1</v>
      </c>
      <c r="D6" s="144">
        <v>2</v>
      </c>
      <c r="E6" s="145">
        <v>3</v>
      </c>
      <c r="F6" s="145">
        <v>4</v>
      </c>
      <c r="G6" s="144">
        <v>5</v>
      </c>
      <c r="H6" s="145">
        <v>6</v>
      </c>
    </row>
    <row r="7" spans="1:8" ht="19.5" customHeight="1">
      <c r="A7" s="146" t="s">
        <v>32</v>
      </c>
      <c r="B7" s="146" t="s">
        <v>33</v>
      </c>
      <c r="C7" s="147">
        <f>SUM(D7:H7)</f>
        <v>901.92</v>
      </c>
      <c r="D7" s="147">
        <v>901.92</v>
      </c>
      <c r="E7" s="147"/>
      <c r="F7" s="147"/>
      <c r="G7" s="147"/>
      <c r="H7" s="147"/>
    </row>
    <row r="8" spans="1:8" ht="19.5" customHeight="1">
      <c r="A8" s="146"/>
      <c r="B8" s="146"/>
      <c r="C8" s="147"/>
      <c r="D8" s="147"/>
      <c r="E8" s="147"/>
      <c r="F8" s="147"/>
      <c r="G8" s="147"/>
      <c r="H8" s="147"/>
    </row>
    <row r="9" spans="1:8" ht="19.5" customHeight="1">
      <c r="A9" s="118"/>
      <c r="B9" s="118"/>
      <c r="C9" s="148"/>
      <c r="D9" s="148"/>
      <c r="E9" s="148"/>
      <c r="F9" s="148"/>
      <c r="G9" s="148"/>
      <c r="H9" s="148"/>
    </row>
    <row r="10" spans="1:8" ht="19.5" customHeight="1">
      <c r="A10" s="118"/>
      <c r="B10" s="118"/>
      <c r="C10" s="148"/>
      <c r="D10" s="148"/>
      <c r="E10" s="148"/>
      <c r="F10" s="148"/>
      <c r="G10" s="148"/>
      <c r="H10" s="148"/>
    </row>
    <row r="11" spans="1:8" ht="19.5" customHeight="1">
      <c r="A11" s="118"/>
      <c r="B11" s="118"/>
      <c r="C11" s="148"/>
      <c r="D11" s="148"/>
      <c r="E11" s="148"/>
      <c r="F11" s="148"/>
      <c r="G11" s="148"/>
      <c r="H11" s="148"/>
    </row>
    <row r="12" spans="1:8" ht="19.5" customHeight="1">
      <c r="A12" s="118"/>
      <c r="B12" s="118"/>
      <c r="C12" s="148"/>
      <c r="D12" s="148"/>
      <c r="E12" s="148"/>
      <c r="F12" s="148"/>
      <c r="G12" s="148"/>
      <c r="H12" s="148"/>
    </row>
    <row r="13" spans="1:8" ht="19.5" customHeight="1">
      <c r="A13" s="118"/>
      <c r="B13" s="118"/>
      <c r="C13" s="148"/>
      <c r="D13" s="148"/>
      <c r="E13" s="148"/>
      <c r="F13" s="148"/>
      <c r="G13" s="148"/>
      <c r="H13" s="148"/>
    </row>
    <row r="14" spans="1:8" ht="19.5" customHeight="1">
      <c r="A14" s="118"/>
      <c r="B14" s="118"/>
      <c r="C14" s="148"/>
      <c r="D14" s="148"/>
      <c r="E14" s="148"/>
      <c r="F14" s="148"/>
      <c r="G14" s="148"/>
      <c r="H14" s="148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4">
      <selection activeCell="D36" sqref="D36"/>
    </sheetView>
  </sheetViews>
  <sheetFormatPr defaultColWidth="9.00390625" defaultRowHeight="14.25"/>
  <cols>
    <col min="1" max="1" width="9.00390625" style="14" customWidth="1"/>
    <col min="2" max="2" width="12.75390625" style="14" customWidth="1"/>
    <col min="3" max="3" width="9.125" style="14" customWidth="1"/>
    <col min="4" max="4" width="21.375" style="14" customWidth="1"/>
    <col min="5" max="5" width="10.625" style="14" customWidth="1"/>
    <col min="6" max="9" width="7.50390625" style="14" customWidth="1"/>
    <col min="10" max="14" width="9.625" style="14" customWidth="1"/>
    <col min="15" max="15" width="9.125" style="14" customWidth="1"/>
    <col min="16" max="16384" width="9.00390625" style="14" customWidth="1"/>
  </cols>
  <sheetData>
    <row r="1" spans="1:15" ht="25.5">
      <c r="A1" s="105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/>
      <c r="N1"/>
      <c r="O1"/>
    </row>
    <row r="2" spans="1:15" ht="20.25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4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21" t="s">
        <v>2</v>
      </c>
      <c r="O3" s="121"/>
    </row>
    <row r="4" spans="1:15" s="68" customFormat="1" ht="13.5">
      <c r="A4" s="109" t="s">
        <v>22</v>
      </c>
      <c r="B4" s="109" t="s">
        <v>23</v>
      </c>
      <c r="C4" s="109" t="s">
        <v>36</v>
      </c>
      <c r="D4" s="109" t="s">
        <v>37</v>
      </c>
      <c r="E4" s="109" t="s">
        <v>38</v>
      </c>
      <c r="F4" s="109" t="s">
        <v>39</v>
      </c>
      <c r="G4" s="109" t="s">
        <v>40</v>
      </c>
      <c r="H4" s="109" t="s">
        <v>41</v>
      </c>
      <c r="I4" s="109" t="s">
        <v>42</v>
      </c>
      <c r="J4" s="122" t="s">
        <v>24</v>
      </c>
      <c r="K4" s="122"/>
      <c r="L4" s="122"/>
      <c r="M4" s="122"/>
      <c r="N4" s="122"/>
      <c r="O4" s="122"/>
    </row>
    <row r="5" spans="1:15" s="68" customFormat="1" ht="42.75" customHeight="1">
      <c r="A5" s="110"/>
      <c r="B5" s="110"/>
      <c r="C5" s="110"/>
      <c r="D5" s="110"/>
      <c r="E5" s="110"/>
      <c r="F5" s="110"/>
      <c r="G5" s="110"/>
      <c r="H5" s="110"/>
      <c r="I5" s="110"/>
      <c r="J5" s="109" t="s">
        <v>38</v>
      </c>
      <c r="K5" s="109" t="s">
        <v>26</v>
      </c>
      <c r="L5" s="109" t="s">
        <v>27</v>
      </c>
      <c r="M5" s="109" t="s">
        <v>28</v>
      </c>
      <c r="N5" s="123" t="s">
        <v>29</v>
      </c>
      <c r="O5" s="109" t="s">
        <v>30</v>
      </c>
    </row>
    <row r="6" spans="1:15" s="68" customFormat="1" ht="13.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24"/>
      <c r="O6" s="111"/>
    </row>
    <row r="7" spans="1:15" s="68" customFormat="1" ht="19.5" customHeight="1">
      <c r="A7" s="112" t="s">
        <v>31</v>
      </c>
      <c r="B7" s="112" t="s">
        <v>31</v>
      </c>
      <c r="C7" s="112" t="s">
        <v>31</v>
      </c>
      <c r="D7" s="112" t="s">
        <v>31</v>
      </c>
      <c r="E7" s="112">
        <v>1</v>
      </c>
      <c r="F7" s="112">
        <v>2</v>
      </c>
      <c r="G7" s="112">
        <v>3</v>
      </c>
      <c r="H7" s="112">
        <v>4</v>
      </c>
      <c r="I7" s="112">
        <v>5</v>
      </c>
      <c r="J7" s="112">
        <v>6</v>
      </c>
      <c r="K7" s="112">
        <v>7</v>
      </c>
      <c r="L7" s="112">
        <v>8</v>
      </c>
      <c r="M7" s="112">
        <v>9</v>
      </c>
      <c r="N7" s="112">
        <v>10</v>
      </c>
      <c r="O7" s="112">
        <v>11</v>
      </c>
    </row>
    <row r="8" spans="1:15" s="68" customFormat="1" ht="19.5" customHeight="1">
      <c r="A8" s="113" t="s">
        <v>32</v>
      </c>
      <c r="B8" s="113" t="s">
        <v>33</v>
      </c>
      <c r="C8" s="88">
        <v>2011101</v>
      </c>
      <c r="D8" s="114" t="s">
        <v>43</v>
      </c>
      <c r="E8" s="115">
        <f>SUM(F8:I8)</f>
        <v>681.11</v>
      </c>
      <c r="F8" s="115">
        <v>561.95</v>
      </c>
      <c r="G8" s="115"/>
      <c r="H8" s="115">
        <v>119.16</v>
      </c>
      <c r="I8" s="115"/>
      <c r="J8" s="115">
        <f>SUM(K8:O8)</f>
        <v>681.11</v>
      </c>
      <c r="K8" s="125">
        <v>681.11</v>
      </c>
      <c r="L8" s="125"/>
      <c r="M8" s="125"/>
      <c r="N8" s="125"/>
      <c r="O8" s="125"/>
    </row>
    <row r="9" spans="1:15" s="68" customFormat="1" ht="19.5" customHeight="1">
      <c r="A9" s="113"/>
      <c r="B9" s="113"/>
      <c r="C9" s="90" t="s">
        <v>44</v>
      </c>
      <c r="D9" s="116" t="s">
        <v>45</v>
      </c>
      <c r="E9" s="115">
        <f>SUM(F9:I9)</f>
        <v>135</v>
      </c>
      <c r="F9" s="115"/>
      <c r="G9" s="115"/>
      <c r="H9" s="115"/>
      <c r="I9" s="115">
        <v>135</v>
      </c>
      <c r="J9" s="115">
        <f>SUM(K9:O9)</f>
        <v>135</v>
      </c>
      <c r="K9" s="125">
        <v>135</v>
      </c>
      <c r="L9" s="125"/>
      <c r="M9" s="125"/>
      <c r="N9" s="125"/>
      <c r="O9" s="125"/>
    </row>
    <row r="10" spans="1:15" ht="19.5" customHeight="1">
      <c r="A10" s="117"/>
      <c r="B10" s="117"/>
      <c r="C10" s="92">
        <v>2011150</v>
      </c>
      <c r="D10" s="114" t="s">
        <v>46</v>
      </c>
      <c r="E10" s="115">
        <f>SUM(F10:I10)</f>
        <v>30.8</v>
      </c>
      <c r="F10" s="118">
        <v>27.94</v>
      </c>
      <c r="G10" s="118"/>
      <c r="H10" s="118">
        <v>2.86</v>
      </c>
      <c r="I10" s="118"/>
      <c r="J10" s="115">
        <f>SUM(K10:O10)</f>
        <v>30.8</v>
      </c>
      <c r="K10" s="118">
        <v>30.8</v>
      </c>
      <c r="L10" s="118"/>
      <c r="M10" s="118"/>
      <c r="N10" s="118"/>
      <c r="O10" s="118"/>
    </row>
    <row r="11" spans="1:15" ht="19.5" customHeight="1">
      <c r="A11" s="117"/>
      <c r="B11" s="117"/>
      <c r="C11" s="92">
        <v>2080501</v>
      </c>
      <c r="D11" s="119" t="s">
        <v>47</v>
      </c>
      <c r="E11" s="115">
        <f>SUM(F11:I11)</f>
        <v>5.0200000000000005</v>
      </c>
      <c r="F11" s="118"/>
      <c r="G11" s="118">
        <v>4.32</v>
      </c>
      <c r="H11" s="118">
        <v>0.7</v>
      </c>
      <c r="I11" s="118"/>
      <c r="J11" s="115">
        <f>SUM(K11:O11)</f>
        <v>5.02</v>
      </c>
      <c r="K11" s="118">
        <v>5.02</v>
      </c>
      <c r="L11" s="118"/>
      <c r="M11" s="118"/>
      <c r="N11" s="118"/>
      <c r="O11" s="118"/>
    </row>
    <row r="12" spans="1:15" ht="19.5" customHeight="1">
      <c r="A12" s="117"/>
      <c r="B12" s="117"/>
      <c r="C12" s="92">
        <v>2080506</v>
      </c>
      <c r="D12" s="119" t="s">
        <v>48</v>
      </c>
      <c r="E12" s="115">
        <f>SUM(F12:I12)</f>
        <v>49.99</v>
      </c>
      <c r="F12" s="118">
        <v>49.99</v>
      </c>
      <c r="G12" s="118"/>
      <c r="H12" s="118"/>
      <c r="I12" s="118"/>
      <c r="J12" s="115">
        <f>SUM(K12:O12)</f>
        <v>49.99</v>
      </c>
      <c r="K12" s="118">
        <v>49.99</v>
      </c>
      <c r="L12" s="118"/>
      <c r="M12" s="118"/>
      <c r="N12" s="118"/>
      <c r="O12" s="118"/>
    </row>
    <row r="13" spans="1:15" ht="19.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19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19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9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9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64.5" customHeight="1">
      <c r="A18" s="120" t="s">
        <v>49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</sheetData>
  <sheetProtection/>
  <mergeCells count="18">
    <mergeCell ref="A2:O2"/>
    <mergeCell ref="N3:O3"/>
    <mergeCell ref="A18:O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23.625" style="14" customWidth="1"/>
    <col min="2" max="2" width="18.25390625" style="14" customWidth="1"/>
    <col min="3" max="3" width="25.00390625" style="14" customWidth="1"/>
    <col min="4" max="4" width="21.875" style="14" customWidth="1"/>
    <col min="5" max="16384" width="9.00390625" style="14" customWidth="1"/>
  </cols>
  <sheetData>
    <row r="1" spans="1:4" ht="14.25">
      <c r="A1" t="s">
        <v>50</v>
      </c>
      <c r="B1"/>
      <c r="C1"/>
      <c r="D1"/>
    </row>
    <row r="2" spans="1:4" ht="20.25">
      <c r="A2" s="95" t="s">
        <v>51</v>
      </c>
      <c r="B2" s="95"/>
      <c r="C2" s="95"/>
      <c r="D2" s="95"/>
    </row>
    <row r="3" spans="1:4" ht="14.25">
      <c r="A3" s="96"/>
      <c r="B3" s="96"/>
      <c r="C3" s="96"/>
      <c r="D3" s="97" t="s">
        <v>2</v>
      </c>
    </row>
    <row r="4" spans="1:4" s="68" customFormat="1" ht="19.5" customHeight="1">
      <c r="A4" s="98" t="s">
        <v>3</v>
      </c>
      <c r="B4" s="98"/>
      <c r="C4" s="98" t="s">
        <v>4</v>
      </c>
      <c r="D4" s="98"/>
    </row>
    <row r="5" spans="1:4" s="68" customFormat="1" ht="19.5" customHeight="1">
      <c r="A5" s="99" t="s">
        <v>5</v>
      </c>
      <c r="B5" s="99" t="s">
        <v>6</v>
      </c>
      <c r="C5" s="99" t="s">
        <v>7</v>
      </c>
      <c r="D5" s="99" t="s">
        <v>6</v>
      </c>
    </row>
    <row r="6" spans="1:4" s="68" customFormat="1" ht="19.5" customHeight="1">
      <c r="A6" s="100" t="s">
        <v>8</v>
      </c>
      <c r="B6" s="101">
        <v>901.92</v>
      </c>
      <c r="C6" s="100" t="s">
        <v>9</v>
      </c>
      <c r="D6" s="102">
        <f>SUM(D7:D9)</f>
        <v>766.9200000000001</v>
      </c>
    </row>
    <row r="7" spans="1:4" s="68" customFormat="1" ht="19.5" customHeight="1">
      <c r="A7" s="100" t="s">
        <v>10</v>
      </c>
      <c r="B7" s="101"/>
      <c r="C7" s="100" t="s">
        <v>52</v>
      </c>
      <c r="D7" s="101">
        <v>639.88</v>
      </c>
    </row>
    <row r="8" spans="1:4" s="68" customFormat="1" ht="19.5" customHeight="1">
      <c r="A8" s="100"/>
      <c r="B8" s="101"/>
      <c r="C8" s="100" t="s">
        <v>53</v>
      </c>
      <c r="D8" s="101">
        <v>4.32</v>
      </c>
    </row>
    <row r="9" spans="1:4" s="68" customFormat="1" ht="19.5" customHeight="1">
      <c r="A9" s="100"/>
      <c r="B9" s="101"/>
      <c r="C9" s="100" t="s">
        <v>54</v>
      </c>
      <c r="D9" s="101">
        <v>122.72</v>
      </c>
    </row>
    <row r="10" spans="1:4" s="68" customFormat="1" ht="19.5" customHeight="1">
      <c r="A10" s="100"/>
      <c r="B10" s="101"/>
      <c r="C10" s="100" t="s">
        <v>17</v>
      </c>
      <c r="D10" s="103">
        <v>135</v>
      </c>
    </row>
    <row r="11" spans="1:4" s="68" customFormat="1" ht="19.5" customHeight="1">
      <c r="A11" s="100"/>
      <c r="B11" s="101"/>
      <c r="C11" s="100"/>
      <c r="D11" s="101"/>
    </row>
    <row r="12" spans="1:4" s="68" customFormat="1" ht="19.5" customHeight="1">
      <c r="A12" s="100"/>
      <c r="B12" s="101"/>
      <c r="C12" s="100"/>
      <c r="D12" s="101"/>
    </row>
    <row r="13" spans="1:4" s="68" customFormat="1" ht="19.5" customHeight="1">
      <c r="A13" s="104" t="s">
        <v>18</v>
      </c>
      <c r="B13" s="103">
        <f>SUM(B6:B7)</f>
        <v>901.92</v>
      </c>
      <c r="C13" s="104" t="s">
        <v>19</v>
      </c>
      <c r="D13" s="101">
        <f>SUM(D6,D10)</f>
        <v>901.9200000000001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8.875" style="14" customWidth="1"/>
    <col min="2" max="2" width="26.00390625" style="14" customWidth="1"/>
    <col min="3" max="3" width="12.50390625" style="14" customWidth="1"/>
    <col min="4" max="4" width="14.125" style="14" customWidth="1"/>
    <col min="5" max="5" width="15.875" style="14" customWidth="1"/>
    <col min="6" max="16384" width="9.00390625" style="14" customWidth="1"/>
  </cols>
  <sheetData>
    <row r="1" spans="1:5" ht="14.25">
      <c r="A1" s="69" t="s">
        <v>55</v>
      </c>
      <c r="B1" s="69"/>
      <c r="C1" s="69"/>
      <c r="D1" s="70"/>
      <c r="E1" s="70"/>
    </row>
    <row r="2" spans="1:5" ht="20.25">
      <c r="A2" s="71" t="s">
        <v>56</v>
      </c>
      <c r="B2" s="71"/>
      <c r="C2" s="71"/>
      <c r="D2" s="71"/>
      <c r="E2" s="71"/>
    </row>
    <row r="3" spans="1:5" ht="14.25">
      <c r="A3" s="72"/>
      <c r="B3" s="72"/>
      <c r="C3" s="72"/>
      <c r="D3" s="72"/>
      <c r="E3" s="45" t="s">
        <v>2</v>
      </c>
    </row>
    <row r="4" spans="1:5" s="68" customFormat="1" ht="19.5" customHeight="1">
      <c r="A4" s="73" t="s">
        <v>36</v>
      </c>
      <c r="B4" s="73" t="s">
        <v>37</v>
      </c>
      <c r="C4" s="73" t="s">
        <v>38</v>
      </c>
      <c r="D4" s="74" t="s">
        <v>57</v>
      </c>
      <c r="E4" s="74"/>
    </row>
    <row r="5" spans="1:5" s="68" customFormat="1" ht="19.5" customHeight="1">
      <c r="A5" s="73"/>
      <c r="B5" s="73"/>
      <c r="C5" s="73"/>
      <c r="D5" s="161" t="s">
        <v>58</v>
      </c>
      <c r="E5" s="73" t="s">
        <v>42</v>
      </c>
    </row>
    <row r="6" spans="1:5" s="68" customFormat="1" ht="19.5" customHeight="1">
      <c r="A6" s="75" t="s">
        <v>31</v>
      </c>
      <c r="B6" s="75" t="s">
        <v>31</v>
      </c>
      <c r="C6" s="75">
        <v>1</v>
      </c>
      <c r="D6" s="76">
        <v>2</v>
      </c>
      <c r="E6" s="76">
        <v>3</v>
      </c>
    </row>
    <row r="7" spans="1:5" s="68" customFormat="1" ht="19.5" customHeight="1">
      <c r="A7" s="88">
        <v>2011101</v>
      </c>
      <c r="B7" s="88" t="s">
        <v>59</v>
      </c>
      <c r="C7" s="89">
        <f>SUM(D7:E7)</f>
        <v>681.11</v>
      </c>
      <c r="D7" s="82">
        <v>681.11</v>
      </c>
      <c r="E7" s="82"/>
    </row>
    <row r="8" spans="1:5" s="68" customFormat="1" ht="19.5" customHeight="1">
      <c r="A8" s="90" t="s">
        <v>44</v>
      </c>
      <c r="B8" s="91" t="s">
        <v>60</v>
      </c>
      <c r="C8" s="89">
        <f>SUM(D8:E8)</f>
        <v>135</v>
      </c>
      <c r="D8" s="82"/>
      <c r="E8" s="82">
        <v>135</v>
      </c>
    </row>
    <row r="9" spans="1:5" s="68" customFormat="1" ht="19.5" customHeight="1">
      <c r="A9" s="92">
        <v>2011150</v>
      </c>
      <c r="B9" s="88" t="s">
        <v>61</v>
      </c>
      <c r="C9" s="89">
        <f>SUM(D9:E9)</f>
        <v>30.8</v>
      </c>
      <c r="D9" s="82">
        <v>30.8</v>
      </c>
      <c r="E9" s="82"/>
    </row>
    <row r="10" spans="1:5" s="68" customFormat="1" ht="19.5" customHeight="1">
      <c r="A10" s="92">
        <v>2080501</v>
      </c>
      <c r="B10" s="92" t="s">
        <v>47</v>
      </c>
      <c r="C10" s="89">
        <f>SUM(D10:E10)</f>
        <v>5.02</v>
      </c>
      <c r="D10" s="82">
        <v>5.02</v>
      </c>
      <c r="E10" s="82"/>
    </row>
    <row r="11" spans="1:5" s="68" customFormat="1" ht="19.5" customHeight="1">
      <c r="A11" s="92">
        <v>2080506</v>
      </c>
      <c r="B11" s="92" t="s">
        <v>48</v>
      </c>
      <c r="C11" s="89">
        <f>SUM(D11:E11)</f>
        <v>49.99</v>
      </c>
      <c r="D11" s="82">
        <v>49.99</v>
      </c>
      <c r="E11" s="82"/>
    </row>
    <row r="12" spans="1:5" s="68" customFormat="1" ht="19.5" customHeight="1">
      <c r="A12" s="83"/>
      <c r="B12" s="83"/>
      <c r="C12" s="83"/>
      <c r="D12" s="82"/>
      <c r="E12" s="82"/>
    </row>
    <row r="13" spans="1:5" s="68" customFormat="1" ht="19.5" customHeight="1">
      <c r="A13" s="82"/>
      <c r="B13" s="82"/>
      <c r="C13" s="82"/>
      <c r="D13" s="82"/>
      <c r="E13" s="82"/>
    </row>
    <row r="14" spans="1:5" s="68" customFormat="1" ht="19.5" customHeight="1">
      <c r="A14" s="82"/>
      <c r="B14" s="82"/>
      <c r="C14" s="82"/>
      <c r="D14" s="82"/>
      <c r="E14" s="82"/>
    </row>
    <row r="15" spans="1:5" s="68" customFormat="1" ht="19.5" customHeight="1">
      <c r="A15" s="82"/>
      <c r="B15" s="82"/>
      <c r="C15" s="82"/>
      <c r="D15" s="82"/>
      <c r="E15" s="82"/>
    </row>
    <row r="16" spans="1:5" s="68" customFormat="1" ht="19.5" customHeight="1">
      <c r="A16" s="82"/>
      <c r="B16" s="82"/>
      <c r="C16" s="82"/>
      <c r="D16" s="82"/>
      <c r="E16" s="82"/>
    </row>
    <row r="17" spans="1:5" s="68" customFormat="1" ht="19.5" customHeight="1">
      <c r="A17" s="82"/>
      <c r="B17" s="82"/>
      <c r="C17" s="82"/>
      <c r="D17" s="82"/>
      <c r="E17" s="82"/>
    </row>
    <row r="18" spans="1:5" s="68" customFormat="1" ht="19.5" customHeight="1">
      <c r="A18" s="82"/>
      <c r="B18" s="82"/>
      <c r="C18" s="82"/>
      <c r="D18" s="82"/>
      <c r="E18" s="82"/>
    </row>
    <row r="19" spans="1:5" s="68" customFormat="1" ht="19.5" customHeight="1">
      <c r="A19" s="82"/>
      <c r="B19" s="82"/>
      <c r="C19" s="82"/>
      <c r="D19" s="82"/>
      <c r="E19" s="82"/>
    </row>
    <row r="20" spans="1:5" s="68" customFormat="1" ht="19.5" customHeight="1">
      <c r="A20" s="82"/>
      <c r="B20" s="82"/>
      <c r="C20" s="82"/>
      <c r="D20" s="82"/>
      <c r="E20" s="82"/>
    </row>
    <row r="21" spans="1:5" s="68" customFormat="1" ht="16.5">
      <c r="A21" s="93" t="s">
        <v>62</v>
      </c>
      <c r="B21" s="93"/>
      <c r="C21" s="93"/>
      <c r="D21" s="93"/>
      <c r="E21" s="93"/>
    </row>
    <row r="22" spans="1:5" s="68" customFormat="1" ht="16.5">
      <c r="A22" s="94"/>
      <c r="B22" s="94"/>
      <c r="C22" s="94"/>
      <c r="D22" s="94"/>
      <c r="E22" s="94"/>
    </row>
  </sheetData>
  <sheetProtection/>
  <mergeCells count="7">
    <mergeCell ref="A2:E2"/>
    <mergeCell ref="D4:E4"/>
    <mergeCell ref="A21:E21"/>
    <mergeCell ref="A22:E22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15.75390625" style="14" customWidth="1"/>
    <col min="2" max="2" width="23.625" style="14" customWidth="1"/>
    <col min="3" max="5" width="15.25390625" style="14" customWidth="1"/>
    <col min="6" max="16384" width="9.00390625" style="14" customWidth="1"/>
  </cols>
  <sheetData>
    <row r="1" spans="1:5" ht="24" customHeight="1">
      <c r="A1" s="69" t="s">
        <v>63</v>
      </c>
      <c r="B1" s="69"/>
      <c r="C1" s="69"/>
      <c r="D1" s="70"/>
      <c r="E1" s="70"/>
    </row>
    <row r="2" spans="1:5" ht="26.25" customHeight="1">
      <c r="A2" s="71" t="s">
        <v>64</v>
      </c>
      <c r="B2" s="71"/>
      <c r="C2" s="71"/>
      <c r="D2" s="71"/>
      <c r="E2" s="71"/>
    </row>
    <row r="3" spans="1:5" ht="14.25">
      <c r="A3" s="72"/>
      <c r="B3" s="72"/>
      <c r="C3" s="72"/>
      <c r="D3" s="72"/>
      <c r="E3" s="45" t="s">
        <v>2</v>
      </c>
    </row>
    <row r="4" spans="1:5" s="68" customFormat="1" ht="19.5" customHeight="1">
      <c r="A4" s="73" t="s">
        <v>36</v>
      </c>
      <c r="B4" s="73" t="s">
        <v>37</v>
      </c>
      <c r="C4" s="73" t="s">
        <v>38</v>
      </c>
      <c r="D4" s="74" t="s">
        <v>57</v>
      </c>
      <c r="E4" s="74"/>
    </row>
    <row r="5" spans="1:5" s="68" customFormat="1" ht="19.5" customHeight="1">
      <c r="A5" s="73"/>
      <c r="B5" s="73"/>
      <c r="C5" s="73"/>
      <c r="D5" s="161" t="s">
        <v>58</v>
      </c>
      <c r="E5" s="73" t="s">
        <v>42</v>
      </c>
    </row>
    <row r="6" spans="1:5" s="68" customFormat="1" ht="19.5" customHeight="1">
      <c r="A6" s="75" t="s">
        <v>31</v>
      </c>
      <c r="B6" s="75" t="s">
        <v>31</v>
      </c>
      <c r="C6" s="75">
        <v>1</v>
      </c>
      <c r="D6" s="76">
        <v>2</v>
      </c>
      <c r="E6" s="76">
        <v>3</v>
      </c>
    </row>
    <row r="7" spans="1:5" s="68" customFormat="1" ht="19.5" customHeight="1">
      <c r="A7" s="77" t="s">
        <v>65</v>
      </c>
      <c r="B7" s="78"/>
      <c r="C7" s="78"/>
      <c r="D7" s="78"/>
      <c r="E7" s="79"/>
    </row>
    <row r="8" spans="1:5" s="68" customFormat="1" ht="19.5" customHeight="1">
      <c r="A8" s="80"/>
      <c r="B8" s="81"/>
      <c r="C8" s="81"/>
      <c r="D8" s="82"/>
      <c r="E8" s="82"/>
    </row>
    <row r="9" spans="1:5" s="68" customFormat="1" ht="19.5" customHeight="1">
      <c r="A9" s="83"/>
      <c r="B9" s="83"/>
      <c r="C9" s="83"/>
      <c r="D9" s="82"/>
      <c r="E9" s="82"/>
    </row>
    <row r="10" spans="1:5" s="68" customFormat="1" ht="19.5" customHeight="1">
      <c r="A10" s="83"/>
      <c r="B10" s="83"/>
      <c r="C10" s="83"/>
      <c r="D10" s="82"/>
      <c r="E10" s="82"/>
    </row>
    <row r="11" spans="1:5" s="68" customFormat="1" ht="19.5" customHeight="1">
      <c r="A11" s="83"/>
      <c r="B11" s="83"/>
      <c r="C11" s="83"/>
      <c r="D11" s="82"/>
      <c r="E11" s="82"/>
    </row>
    <row r="12" spans="1:5" s="68" customFormat="1" ht="19.5" customHeight="1">
      <c r="A12" s="83"/>
      <c r="B12" s="83"/>
      <c r="C12" s="83"/>
      <c r="D12" s="82"/>
      <c r="E12" s="82"/>
    </row>
    <row r="13" spans="1:5" s="68" customFormat="1" ht="19.5" customHeight="1">
      <c r="A13" s="83"/>
      <c r="B13" s="83"/>
      <c r="C13" s="83"/>
      <c r="D13" s="82"/>
      <c r="E13" s="82"/>
    </row>
    <row r="14" spans="1:5" s="68" customFormat="1" ht="19.5" customHeight="1">
      <c r="A14" s="82"/>
      <c r="B14" s="82"/>
      <c r="C14" s="82"/>
      <c r="D14" s="82"/>
      <c r="E14" s="82"/>
    </row>
    <row r="15" spans="1:5" s="68" customFormat="1" ht="19.5" customHeight="1">
      <c r="A15" s="82"/>
      <c r="B15" s="82"/>
      <c r="C15" s="82"/>
      <c r="D15" s="82"/>
      <c r="E15" s="82"/>
    </row>
    <row r="16" spans="1:5" s="68" customFormat="1" ht="19.5" customHeight="1">
      <c r="A16" s="82"/>
      <c r="B16" s="82"/>
      <c r="C16" s="82"/>
      <c r="D16" s="82"/>
      <c r="E16" s="82"/>
    </row>
    <row r="17" spans="1:5" s="68" customFormat="1" ht="19.5" customHeight="1">
      <c r="A17" s="82"/>
      <c r="B17" s="82"/>
      <c r="C17" s="82"/>
      <c r="D17" s="82"/>
      <c r="E17" s="82"/>
    </row>
    <row r="18" spans="1:5" s="68" customFormat="1" ht="19.5" customHeight="1">
      <c r="A18" s="82"/>
      <c r="B18" s="82"/>
      <c r="C18" s="82"/>
      <c r="D18" s="82"/>
      <c r="E18" s="82"/>
    </row>
    <row r="19" spans="1:5" s="68" customFormat="1" ht="19.5" customHeight="1">
      <c r="A19" s="82"/>
      <c r="B19" s="82"/>
      <c r="C19" s="82"/>
      <c r="D19" s="82"/>
      <c r="E19" s="82"/>
    </row>
    <row r="20" spans="1:5" s="68" customFormat="1" ht="19.5" customHeight="1">
      <c r="A20" s="82"/>
      <c r="B20" s="82"/>
      <c r="C20" s="82"/>
      <c r="D20" s="82"/>
      <c r="E20" s="82"/>
    </row>
    <row r="21" spans="1:5" s="68" customFormat="1" ht="19.5" customHeight="1">
      <c r="A21" s="82"/>
      <c r="B21" s="82"/>
      <c r="C21" s="82"/>
      <c r="D21" s="82"/>
      <c r="E21" s="82"/>
    </row>
    <row r="22" spans="1:5" s="68" customFormat="1" ht="18" customHeight="1">
      <c r="A22" s="84" t="s">
        <v>66</v>
      </c>
      <c r="B22" s="84"/>
      <c r="C22" s="84"/>
      <c r="D22" s="84"/>
      <c r="E22" s="85"/>
    </row>
    <row r="23" spans="1:5" s="68" customFormat="1" ht="18" customHeight="1">
      <c r="A23" s="86" t="s">
        <v>67</v>
      </c>
      <c r="B23" s="86"/>
      <c r="C23" s="86"/>
      <c r="D23" s="86"/>
      <c r="E23" s="85"/>
    </row>
    <row r="24" spans="1:4" s="68" customFormat="1" ht="18" customHeight="1">
      <c r="A24" s="87"/>
      <c r="B24" s="87"/>
      <c r="C24" s="87"/>
      <c r="D24" s="87"/>
    </row>
  </sheetData>
  <sheetProtection/>
  <mergeCells count="9">
    <mergeCell ref="A2:E2"/>
    <mergeCell ref="D4:E4"/>
    <mergeCell ref="A7:E7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115" zoomScaleNormal="115" zoomScaleSheetLayoutView="100" workbookViewId="0" topLeftCell="A1">
      <selection activeCell="C18" sqref="C18"/>
    </sheetView>
  </sheetViews>
  <sheetFormatPr defaultColWidth="9.00390625" defaultRowHeight="14.25"/>
  <cols>
    <col min="1" max="1" width="17.125" style="14" customWidth="1"/>
    <col min="2" max="2" width="36.25390625" style="14" customWidth="1"/>
    <col min="3" max="3" width="30.625" style="14" customWidth="1"/>
    <col min="4" max="16384" width="9.00390625" style="14" customWidth="1"/>
  </cols>
  <sheetData>
    <row r="1" spans="1:3" ht="23.25" customHeight="1">
      <c r="A1" s="56" t="s">
        <v>68</v>
      </c>
      <c r="B1" s="23"/>
      <c r="C1" s="23"/>
    </row>
    <row r="2" spans="1:3" ht="36.75" customHeight="1">
      <c r="A2" s="57" t="s">
        <v>69</v>
      </c>
      <c r="B2" s="57"/>
      <c r="C2" s="57"/>
    </row>
    <row r="3" spans="1:3" s="55" customFormat="1" ht="18" customHeight="1">
      <c r="A3" s="58"/>
      <c r="B3" s="59"/>
      <c r="C3" s="60" t="s">
        <v>2</v>
      </c>
    </row>
    <row r="4" spans="1:3" ht="31.5" customHeight="1">
      <c r="A4" s="61" t="s">
        <v>36</v>
      </c>
      <c r="B4" s="62" t="s">
        <v>37</v>
      </c>
      <c r="C4" s="63" t="s">
        <v>6</v>
      </c>
    </row>
    <row r="5" spans="1:3" ht="19.5" customHeight="1">
      <c r="A5" s="62" t="s">
        <v>70</v>
      </c>
      <c r="B5" s="62" t="s">
        <v>71</v>
      </c>
      <c r="C5" s="64">
        <f>SUM(C6:C15)</f>
        <v>901.9200000000001</v>
      </c>
    </row>
    <row r="6" spans="1:3" ht="19.5" customHeight="1">
      <c r="A6" s="65" t="s">
        <v>72</v>
      </c>
      <c r="B6" s="65" t="s">
        <v>73</v>
      </c>
      <c r="C6" s="66">
        <v>639.88</v>
      </c>
    </row>
    <row r="7" spans="1:3" ht="19.5" customHeight="1">
      <c r="A7" s="65" t="s">
        <v>74</v>
      </c>
      <c r="B7" s="65" t="s">
        <v>75</v>
      </c>
      <c r="C7" s="66">
        <v>257.72</v>
      </c>
    </row>
    <row r="8" spans="1:3" ht="19.5" customHeight="1">
      <c r="A8" s="65" t="s">
        <v>76</v>
      </c>
      <c r="B8" s="65" t="s">
        <v>77</v>
      </c>
      <c r="C8" s="66">
        <v>4.32</v>
      </c>
    </row>
    <row r="9" spans="1:3" ht="19.5" customHeight="1">
      <c r="A9" s="65" t="s">
        <v>78</v>
      </c>
      <c r="B9" s="65" t="s">
        <v>79</v>
      </c>
      <c r="C9" s="66" t="s">
        <v>71</v>
      </c>
    </row>
    <row r="10" spans="1:3" ht="19.5" customHeight="1">
      <c r="A10" s="65" t="s">
        <v>80</v>
      </c>
      <c r="B10" s="65" t="s">
        <v>81</v>
      </c>
      <c r="C10" s="66" t="s">
        <v>71</v>
      </c>
    </row>
    <row r="11" spans="1:3" ht="19.5" customHeight="1">
      <c r="A11" s="65" t="s">
        <v>82</v>
      </c>
      <c r="B11" s="65" t="s">
        <v>83</v>
      </c>
      <c r="C11" s="66" t="s">
        <v>71</v>
      </c>
    </row>
    <row r="12" spans="1:3" ht="19.5" customHeight="1">
      <c r="A12" s="65" t="s">
        <v>84</v>
      </c>
      <c r="B12" s="65" t="s">
        <v>85</v>
      </c>
      <c r="C12" s="66" t="s">
        <v>71</v>
      </c>
    </row>
    <row r="13" spans="1:3" ht="19.5" customHeight="1">
      <c r="A13" s="65" t="s">
        <v>86</v>
      </c>
      <c r="B13" s="65" t="s">
        <v>87</v>
      </c>
      <c r="C13" s="66" t="s">
        <v>71</v>
      </c>
    </row>
    <row r="14" spans="1:3" ht="19.5" customHeight="1">
      <c r="A14" s="65" t="s">
        <v>88</v>
      </c>
      <c r="B14" s="65" t="s">
        <v>89</v>
      </c>
      <c r="C14" s="67"/>
    </row>
    <row r="15" spans="1:3" ht="19.5" customHeight="1">
      <c r="A15" s="65" t="s">
        <v>90</v>
      </c>
      <c r="B15" s="65" t="s">
        <v>91</v>
      </c>
      <c r="C15" s="67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34">
      <selection activeCell="C5" sqref="C5"/>
    </sheetView>
  </sheetViews>
  <sheetFormatPr defaultColWidth="9.00390625" defaultRowHeight="14.25"/>
  <cols>
    <col min="1" max="1" width="17.625" style="14" customWidth="1"/>
    <col min="2" max="2" width="37.125" style="14" customWidth="1"/>
    <col min="3" max="3" width="27.25390625" style="14" customWidth="1"/>
    <col min="4" max="16384" width="9.00390625" style="14" customWidth="1"/>
  </cols>
  <sheetData>
    <row r="1" spans="1:3" ht="25.5" customHeight="1">
      <c r="A1" s="41" t="s">
        <v>92</v>
      </c>
      <c r="B1" s="42"/>
      <c r="C1"/>
    </row>
    <row r="2" spans="1:3" ht="33.75" customHeight="1">
      <c r="A2" s="43" t="s">
        <v>93</v>
      </c>
      <c r="B2" s="43"/>
      <c r="C2" s="43"/>
    </row>
    <row r="3" spans="1:3" ht="21" customHeight="1">
      <c r="A3" s="44"/>
      <c r="B3" s="45" t="s">
        <v>2</v>
      </c>
      <c r="C3" s="45"/>
    </row>
    <row r="4" spans="1:3" ht="19.5" customHeight="1">
      <c r="A4" s="46" t="s">
        <v>94</v>
      </c>
      <c r="B4" s="47" t="s">
        <v>37</v>
      </c>
      <c r="C4" s="47" t="s">
        <v>6</v>
      </c>
    </row>
    <row r="5" spans="1:3" ht="19.5" customHeight="1">
      <c r="A5" s="47" t="s">
        <v>70</v>
      </c>
      <c r="B5" s="47" t="s">
        <v>71</v>
      </c>
      <c r="C5" s="48">
        <f>SUM(C6,C20,C48,C60,C65,C78,C95,C98,C104,C107)</f>
        <v>766.9200000000002</v>
      </c>
    </row>
    <row r="6" spans="1:3" s="40" customFormat="1" ht="19.5" customHeight="1">
      <c r="A6" s="49" t="s">
        <v>72</v>
      </c>
      <c r="B6" s="49" t="s">
        <v>73</v>
      </c>
      <c r="C6" s="48">
        <f>SUM(C7:C19)</f>
        <v>639.8800000000001</v>
      </c>
    </row>
    <row r="7" spans="1:3" ht="19.5" customHeight="1">
      <c r="A7" s="50" t="s">
        <v>95</v>
      </c>
      <c r="B7" s="50" t="s">
        <v>96</v>
      </c>
      <c r="C7" s="51">
        <v>253.02</v>
      </c>
    </row>
    <row r="8" spans="1:3" ht="19.5" customHeight="1">
      <c r="A8" s="50" t="s">
        <v>97</v>
      </c>
      <c r="B8" s="50" t="s">
        <v>98</v>
      </c>
      <c r="C8" s="51">
        <v>28.28</v>
      </c>
    </row>
    <row r="9" spans="1:3" ht="19.5" customHeight="1">
      <c r="A9" s="50" t="s">
        <v>99</v>
      </c>
      <c r="B9" s="50" t="s">
        <v>100</v>
      </c>
      <c r="C9" s="51">
        <v>185.15</v>
      </c>
    </row>
    <row r="10" spans="1:3" ht="19.5" customHeight="1">
      <c r="A10" s="50" t="s">
        <v>101</v>
      </c>
      <c r="B10" s="50" t="s">
        <v>102</v>
      </c>
      <c r="C10" s="51">
        <v>11.63</v>
      </c>
    </row>
    <row r="11" spans="1:3" ht="19.5" customHeight="1">
      <c r="A11" s="50" t="s">
        <v>103</v>
      </c>
      <c r="B11" s="50" t="s">
        <v>104</v>
      </c>
      <c r="C11" s="51" t="s">
        <v>71</v>
      </c>
    </row>
    <row r="12" spans="1:3" ht="19.5" customHeight="1">
      <c r="A12" s="50" t="s">
        <v>105</v>
      </c>
      <c r="B12" s="50" t="s">
        <v>106</v>
      </c>
      <c r="C12" s="51">
        <v>49.99</v>
      </c>
    </row>
    <row r="13" spans="1:3" ht="19.5" customHeight="1">
      <c r="A13" s="50" t="s">
        <v>107</v>
      </c>
      <c r="B13" s="50" t="s">
        <v>108</v>
      </c>
      <c r="C13" s="51" t="s">
        <v>71</v>
      </c>
    </row>
    <row r="14" spans="1:3" ht="19.5" customHeight="1">
      <c r="A14" s="50" t="s">
        <v>109</v>
      </c>
      <c r="B14" s="50" t="s">
        <v>110</v>
      </c>
      <c r="C14" s="51">
        <v>20.96</v>
      </c>
    </row>
    <row r="15" spans="1:3" ht="19.5" customHeight="1">
      <c r="A15" s="50" t="s">
        <v>111</v>
      </c>
      <c r="B15" s="50" t="s">
        <v>112</v>
      </c>
      <c r="C15" s="51">
        <v>18.34</v>
      </c>
    </row>
    <row r="16" spans="1:3" ht="19.5" customHeight="1">
      <c r="A16" s="50" t="s">
        <v>113</v>
      </c>
      <c r="B16" s="50" t="s">
        <v>114</v>
      </c>
      <c r="C16" s="51">
        <v>6.14</v>
      </c>
    </row>
    <row r="17" spans="1:3" ht="19.5" customHeight="1">
      <c r="A17" s="50" t="s">
        <v>115</v>
      </c>
      <c r="B17" s="50" t="s">
        <v>116</v>
      </c>
      <c r="C17" s="51">
        <v>42.45</v>
      </c>
    </row>
    <row r="18" spans="1:3" ht="19.5" customHeight="1">
      <c r="A18" s="50" t="s">
        <v>117</v>
      </c>
      <c r="B18" s="50" t="s">
        <v>118</v>
      </c>
      <c r="C18" s="51" t="s">
        <v>71</v>
      </c>
    </row>
    <row r="19" spans="1:3" ht="19.5" customHeight="1">
      <c r="A19" s="50" t="s">
        <v>119</v>
      </c>
      <c r="B19" s="50" t="s">
        <v>120</v>
      </c>
      <c r="C19" s="51">
        <v>23.92</v>
      </c>
    </row>
    <row r="20" spans="1:3" s="40" customFormat="1" ht="19.5" customHeight="1">
      <c r="A20" s="49" t="s">
        <v>74</v>
      </c>
      <c r="B20" s="49" t="s">
        <v>75</v>
      </c>
      <c r="C20" s="48">
        <f>SUM(C21:C47)</f>
        <v>122.72</v>
      </c>
    </row>
    <row r="21" spans="1:3" ht="19.5" customHeight="1">
      <c r="A21" s="50" t="s">
        <v>121</v>
      </c>
      <c r="B21" s="50" t="s">
        <v>122</v>
      </c>
      <c r="C21" s="51">
        <v>75.1</v>
      </c>
    </row>
    <row r="22" spans="1:3" ht="19.5" customHeight="1">
      <c r="A22" s="50" t="s">
        <v>123</v>
      </c>
      <c r="B22" s="50" t="s">
        <v>124</v>
      </c>
      <c r="C22" s="51" t="s">
        <v>71</v>
      </c>
    </row>
    <row r="23" spans="1:3" ht="19.5" customHeight="1">
      <c r="A23" s="50" t="s">
        <v>125</v>
      </c>
      <c r="B23" s="50" t="s">
        <v>126</v>
      </c>
      <c r="C23" s="51" t="s">
        <v>71</v>
      </c>
    </row>
    <row r="24" spans="1:3" ht="19.5" customHeight="1">
      <c r="A24" s="50" t="s">
        <v>127</v>
      </c>
      <c r="B24" s="52" t="s">
        <v>128</v>
      </c>
      <c r="C24" s="51" t="s">
        <v>71</v>
      </c>
    </row>
    <row r="25" spans="1:3" ht="19.5" customHeight="1">
      <c r="A25" s="50" t="s">
        <v>129</v>
      </c>
      <c r="B25" s="50" t="s">
        <v>130</v>
      </c>
      <c r="C25" s="51" t="s">
        <v>71</v>
      </c>
    </row>
    <row r="26" spans="1:3" ht="19.5" customHeight="1">
      <c r="A26" s="50" t="s">
        <v>131</v>
      </c>
      <c r="B26" s="50" t="s">
        <v>132</v>
      </c>
      <c r="C26" s="51" t="s">
        <v>71</v>
      </c>
    </row>
    <row r="27" spans="1:3" ht="19.5" customHeight="1">
      <c r="A27" s="50" t="s">
        <v>133</v>
      </c>
      <c r="B27" s="50" t="s">
        <v>134</v>
      </c>
      <c r="C27" s="51" t="s">
        <v>71</v>
      </c>
    </row>
    <row r="28" spans="1:3" ht="19.5" customHeight="1">
      <c r="A28" s="50" t="s">
        <v>135</v>
      </c>
      <c r="B28" s="50" t="s">
        <v>136</v>
      </c>
      <c r="C28" s="51" t="s">
        <v>71</v>
      </c>
    </row>
    <row r="29" spans="1:3" ht="19.5" customHeight="1">
      <c r="A29" s="50" t="s">
        <v>137</v>
      </c>
      <c r="B29" s="50" t="s">
        <v>138</v>
      </c>
      <c r="C29" s="51" t="s">
        <v>71</v>
      </c>
    </row>
    <row r="30" spans="1:3" ht="19.5" customHeight="1">
      <c r="A30" s="50" t="s">
        <v>139</v>
      </c>
      <c r="B30" s="50" t="s">
        <v>140</v>
      </c>
      <c r="C30" s="51" t="s">
        <v>71</v>
      </c>
    </row>
    <row r="31" spans="1:3" ht="19.5" customHeight="1">
      <c r="A31" s="50" t="s">
        <v>141</v>
      </c>
      <c r="B31" s="50" t="s">
        <v>142</v>
      </c>
      <c r="C31" s="51" t="s">
        <v>71</v>
      </c>
    </row>
    <row r="32" spans="1:3" ht="19.5" customHeight="1">
      <c r="A32" s="50" t="s">
        <v>143</v>
      </c>
      <c r="B32" s="50" t="s">
        <v>144</v>
      </c>
      <c r="C32" s="51" t="s">
        <v>71</v>
      </c>
    </row>
    <row r="33" spans="1:3" ht="19.5" customHeight="1">
      <c r="A33" s="50" t="s">
        <v>145</v>
      </c>
      <c r="B33" s="50" t="s">
        <v>146</v>
      </c>
      <c r="C33" s="51" t="s">
        <v>71</v>
      </c>
    </row>
    <row r="34" spans="1:3" ht="19.5" customHeight="1">
      <c r="A34" s="50" t="s">
        <v>147</v>
      </c>
      <c r="B34" s="50" t="s">
        <v>148</v>
      </c>
      <c r="C34" s="51" t="s">
        <v>71</v>
      </c>
    </row>
    <row r="35" spans="1:3" ht="19.5" customHeight="1">
      <c r="A35" s="50" t="s">
        <v>149</v>
      </c>
      <c r="B35" s="50" t="s">
        <v>150</v>
      </c>
      <c r="C35" s="51" t="s">
        <v>71</v>
      </c>
    </row>
    <row r="36" spans="1:3" ht="19.5" customHeight="1">
      <c r="A36" s="50" t="s">
        <v>151</v>
      </c>
      <c r="B36" s="50" t="s">
        <v>152</v>
      </c>
      <c r="C36" s="51" t="s">
        <v>71</v>
      </c>
    </row>
    <row r="37" spans="1:3" ht="19.5" customHeight="1">
      <c r="A37" s="50" t="s">
        <v>153</v>
      </c>
      <c r="B37" s="50" t="s">
        <v>154</v>
      </c>
      <c r="C37" s="51" t="s">
        <v>71</v>
      </c>
    </row>
    <row r="38" spans="1:3" ht="19.5" customHeight="1">
      <c r="A38" s="50" t="s">
        <v>155</v>
      </c>
      <c r="B38" s="50" t="s">
        <v>156</v>
      </c>
      <c r="C38" s="51" t="s">
        <v>71</v>
      </c>
    </row>
    <row r="39" spans="1:3" ht="19.5" customHeight="1">
      <c r="A39" s="50" t="s">
        <v>157</v>
      </c>
      <c r="B39" s="50" t="s">
        <v>158</v>
      </c>
      <c r="C39" s="51" t="s">
        <v>71</v>
      </c>
    </row>
    <row r="40" spans="1:3" ht="19.5" customHeight="1">
      <c r="A40" s="50" t="s">
        <v>159</v>
      </c>
      <c r="B40" s="50" t="s">
        <v>160</v>
      </c>
      <c r="C40" s="51"/>
    </row>
    <row r="41" spans="1:3" ht="19.5" customHeight="1">
      <c r="A41" s="50" t="s">
        <v>161</v>
      </c>
      <c r="B41" s="50" t="s">
        <v>162</v>
      </c>
      <c r="C41" s="51" t="s">
        <v>71</v>
      </c>
    </row>
    <row r="42" spans="1:3" ht="19.5" customHeight="1">
      <c r="A42" s="50" t="s">
        <v>163</v>
      </c>
      <c r="B42" s="50" t="s">
        <v>164</v>
      </c>
      <c r="C42" s="51">
        <v>5.06</v>
      </c>
    </row>
    <row r="43" spans="1:3" ht="19.5" customHeight="1">
      <c r="A43" s="50" t="s">
        <v>165</v>
      </c>
      <c r="B43" s="50" t="s">
        <v>166</v>
      </c>
      <c r="C43" s="51" t="s">
        <v>71</v>
      </c>
    </row>
    <row r="44" spans="1:3" ht="19.5" customHeight="1">
      <c r="A44" s="50" t="s">
        <v>167</v>
      </c>
      <c r="B44" s="50" t="s">
        <v>168</v>
      </c>
      <c r="C44" s="51">
        <v>21</v>
      </c>
    </row>
    <row r="45" spans="1:3" ht="19.5" customHeight="1">
      <c r="A45" s="50" t="s">
        <v>169</v>
      </c>
      <c r="B45" s="50" t="s">
        <v>170</v>
      </c>
      <c r="C45" s="51">
        <v>20.86</v>
      </c>
    </row>
    <row r="46" spans="1:3" ht="19.5" customHeight="1">
      <c r="A46" s="50" t="s">
        <v>171</v>
      </c>
      <c r="B46" s="50" t="s">
        <v>172</v>
      </c>
      <c r="C46" s="51" t="s">
        <v>71</v>
      </c>
    </row>
    <row r="47" spans="1:3" ht="19.5" customHeight="1">
      <c r="A47" s="50" t="s">
        <v>173</v>
      </c>
      <c r="B47" s="50" t="s">
        <v>174</v>
      </c>
      <c r="C47" s="51">
        <v>0.7</v>
      </c>
    </row>
    <row r="48" spans="1:3" s="40" customFormat="1" ht="19.5" customHeight="1">
      <c r="A48" s="49" t="s">
        <v>76</v>
      </c>
      <c r="B48" s="49" t="s">
        <v>77</v>
      </c>
      <c r="C48" s="48">
        <f>SUM(C49:C59)</f>
        <v>4.32</v>
      </c>
    </row>
    <row r="49" spans="1:3" ht="19.5" customHeight="1">
      <c r="A49" s="50" t="s">
        <v>175</v>
      </c>
      <c r="B49" s="50" t="s">
        <v>176</v>
      </c>
      <c r="C49" s="51" t="s">
        <v>71</v>
      </c>
    </row>
    <row r="50" spans="1:3" ht="19.5" customHeight="1">
      <c r="A50" s="50" t="s">
        <v>177</v>
      </c>
      <c r="B50" s="50" t="s">
        <v>178</v>
      </c>
      <c r="C50" s="51">
        <v>4.32</v>
      </c>
    </row>
    <row r="51" spans="1:3" ht="19.5" customHeight="1">
      <c r="A51" s="50" t="s">
        <v>179</v>
      </c>
      <c r="B51" s="50" t="s">
        <v>180</v>
      </c>
      <c r="C51" s="51" t="s">
        <v>71</v>
      </c>
    </row>
    <row r="52" spans="1:3" ht="19.5" customHeight="1">
      <c r="A52" s="50" t="s">
        <v>181</v>
      </c>
      <c r="B52" s="50" t="s">
        <v>182</v>
      </c>
      <c r="C52" s="51" t="s">
        <v>71</v>
      </c>
    </row>
    <row r="53" spans="1:3" ht="19.5" customHeight="1">
      <c r="A53" s="50" t="s">
        <v>183</v>
      </c>
      <c r="B53" s="50" t="s">
        <v>184</v>
      </c>
      <c r="C53" s="51" t="s">
        <v>71</v>
      </c>
    </row>
    <row r="54" spans="1:3" ht="19.5" customHeight="1">
      <c r="A54" s="50" t="s">
        <v>185</v>
      </c>
      <c r="B54" s="50" t="s">
        <v>186</v>
      </c>
      <c r="C54" s="51" t="s">
        <v>71</v>
      </c>
    </row>
    <row r="55" spans="1:3" ht="19.5" customHeight="1">
      <c r="A55" s="50" t="s">
        <v>187</v>
      </c>
      <c r="B55" s="50" t="s">
        <v>188</v>
      </c>
      <c r="C55" s="51" t="s">
        <v>71</v>
      </c>
    </row>
    <row r="56" spans="1:3" ht="19.5" customHeight="1">
      <c r="A56" s="50" t="s">
        <v>189</v>
      </c>
      <c r="B56" s="50" t="s">
        <v>190</v>
      </c>
      <c r="C56" s="51" t="s">
        <v>71</v>
      </c>
    </row>
    <row r="57" spans="1:3" ht="19.5" customHeight="1">
      <c r="A57" s="50" t="s">
        <v>191</v>
      </c>
      <c r="B57" s="50" t="s">
        <v>192</v>
      </c>
      <c r="C57" s="51" t="s">
        <v>71</v>
      </c>
    </row>
    <row r="58" spans="1:3" ht="19.5" customHeight="1">
      <c r="A58" s="50" t="s">
        <v>193</v>
      </c>
      <c r="B58" s="50" t="s">
        <v>194</v>
      </c>
      <c r="C58" s="51" t="s">
        <v>71</v>
      </c>
    </row>
    <row r="59" spans="1:3" ht="19.5" customHeight="1">
      <c r="A59" s="50" t="s">
        <v>195</v>
      </c>
      <c r="B59" s="50" t="s">
        <v>196</v>
      </c>
      <c r="C59" s="51" t="s">
        <v>71</v>
      </c>
    </row>
    <row r="60" spans="1:3" s="40" customFormat="1" ht="19.5" customHeight="1">
      <c r="A60" s="49" t="s">
        <v>78</v>
      </c>
      <c r="B60" s="49" t="s">
        <v>79</v>
      </c>
      <c r="C60" s="48">
        <f>SUM(C61:C64)</f>
        <v>0</v>
      </c>
    </row>
    <row r="61" spans="1:3" ht="19.5" customHeight="1">
      <c r="A61" s="50" t="s">
        <v>197</v>
      </c>
      <c r="B61" s="50" t="s">
        <v>198</v>
      </c>
      <c r="C61" s="51" t="s">
        <v>71</v>
      </c>
    </row>
    <row r="62" spans="1:3" ht="19.5" customHeight="1">
      <c r="A62" s="50" t="s">
        <v>199</v>
      </c>
      <c r="B62" s="50" t="s">
        <v>200</v>
      </c>
      <c r="C62" s="51" t="s">
        <v>71</v>
      </c>
    </row>
    <row r="63" spans="1:3" ht="19.5" customHeight="1">
      <c r="A63" s="50" t="s">
        <v>201</v>
      </c>
      <c r="B63" s="50" t="s">
        <v>202</v>
      </c>
      <c r="C63" s="51" t="s">
        <v>71</v>
      </c>
    </row>
    <row r="64" spans="1:3" ht="19.5" customHeight="1">
      <c r="A64" s="50" t="s">
        <v>203</v>
      </c>
      <c r="B64" s="50" t="s">
        <v>204</v>
      </c>
      <c r="C64" s="51" t="s">
        <v>71</v>
      </c>
    </row>
    <row r="65" spans="1:3" s="40" customFormat="1" ht="19.5" customHeight="1">
      <c r="A65" s="49" t="s">
        <v>80</v>
      </c>
      <c r="B65" s="49" t="s">
        <v>81</v>
      </c>
      <c r="C65" s="48">
        <f>SUM(C66:C77)</f>
        <v>0</v>
      </c>
    </row>
    <row r="66" spans="1:3" ht="19.5" customHeight="1">
      <c r="A66" s="50" t="s">
        <v>205</v>
      </c>
      <c r="B66" s="50" t="s">
        <v>206</v>
      </c>
      <c r="C66" s="51" t="s">
        <v>71</v>
      </c>
    </row>
    <row r="67" spans="1:3" ht="19.5" customHeight="1">
      <c r="A67" s="50" t="s">
        <v>207</v>
      </c>
      <c r="B67" s="50" t="s">
        <v>208</v>
      </c>
      <c r="C67" s="51" t="s">
        <v>71</v>
      </c>
    </row>
    <row r="68" spans="1:3" ht="19.5" customHeight="1">
      <c r="A68" s="50" t="s">
        <v>209</v>
      </c>
      <c r="B68" s="50" t="s">
        <v>210</v>
      </c>
      <c r="C68" s="51" t="s">
        <v>71</v>
      </c>
    </row>
    <row r="69" spans="1:3" ht="19.5" customHeight="1">
      <c r="A69" s="50" t="s">
        <v>211</v>
      </c>
      <c r="B69" s="50" t="s">
        <v>212</v>
      </c>
      <c r="C69" s="51" t="s">
        <v>71</v>
      </c>
    </row>
    <row r="70" spans="1:3" ht="19.5" customHeight="1">
      <c r="A70" s="50" t="s">
        <v>213</v>
      </c>
      <c r="B70" s="50" t="s">
        <v>214</v>
      </c>
      <c r="C70" s="51" t="s">
        <v>71</v>
      </c>
    </row>
    <row r="71" spans="1:3" ht="19.5" customHeight="1">
      <c r="A71" s="50" t="s">
        <v>215</v>
      </c>
      <c r="B71" s="50" t="s">
        <v>216</v>
      </c>
      <c r="C71" s="51" t="s">
        <v>71</v>
      </c>
    </row>
    <row r="72" spans="1:3" ht="19.5" customHeight="1">
      <c r="A72" s="50" t="s">
        <v>217</v>
      </c>
      <c r="B72" s="50" t="s">
        <v>218</v>
      </c>
      <c r="C72" s="51" t="s">
        <v>71</v>
      </c>
    </row>
    <row r="73" spans="1:3" ht="19.5" customHeight="1">
      <c r="A73" s="50" t="s">
        <v>219</v>
      </c>
      <c r="B73" s="50" t="s">
        <v>220</v>
      </c>
      <c r="C73" s="51" t="s">
        <v>71</v>
      </c>
    </row>
    <row r="74" spans="1:3" ht="19.5" customHeight="1">
      <c r="A74" s="50" t="s">
        <v>221</v>
      </c>
      <c r="B74" s="50" t="s">
        <v>222</v>
      </c>
      <c r="C74" s="51" t="s">
        <v>71</v>
      </c>
    </row>
    <row r="75" spans="1:3" ht="19.5" customHeight="1">
      <c r="A75" s="50" t="s">
        <v>223</v>
      </c>
      <c r="B75" s="50" t="s">
        <v>224</v>
      </c>
      <c r="C75" s="51" t="s">
        <v>71</v>
      </c>
    </row>
    <row r="76" spans="1:3" ht="19.5" customHeight="1">
      <c r="A76" s="50" t="s">
        <v>225</v>
      </c>
      <c r="B76" s="50" t="s">
        <v>226</v>
      </c>
      <c r="C76" s="51" t="s">
        <v>71</v>
      </c>
    </row>
    <row r="77" spans="1:3" ht="19.5" customHeight="1">
      <c r="A77" s="50" t="s">
        <v>227</v>
      </c>
      <c r="B77" s="50" t="s">
        <v>228</v>
      </c>
      <c r="C77" s="51" t="s">
        <v>71</v>
      </c>
    </row>
    <row r="78" spans="1:3" s="40" customFormat="1" ht="19.5" customHeight="1">
      <c r="A78" s="49" t="s">
        <v>82</v>
      </c>
      <c r="B78" s="49" t="s">
        <v>83</v>
      </c>
      <c r="C78" s="48">
        <f>SUM(C79:C94)</f>
        <v>0</v>
      </c>
    </row>
    <row r="79" spans="1:3" ht="19.5" customHeight="1">
      <c r="A79" s="50" t="s">
        <v>229</v>
      </c>
      <c r="B79" s="50" t="s">
        <v>206</v>
      </c>
      <c r="C79" s="51" t="s">
        <v>71</v>
      </c>
    </row>
    <row r="80" spans="1:3" ht="19.5" customHeight="1">
      <c r="A80" s="50" t="s">
        <v>230</v>
      </c>
      <c r="B80" s="50" t="s">
        <v>208</v>
      </c>
      <c r="C80" s="51" t="s">
        <v>71</v>
      </c>
    </row>
    <row r="81" spans="1:3" ht="19.5" customHeight="1">
      <c r="A81" s="50" t="s">
        <v>231</v>
      </c>
      <c r="B81" s="50" t="s">
        <v>210</v>
      </c>
      <c r="C81" s="51" t="s">
        <v>71</v>
      </c>
    </row>
    <row r="82" spans="1:3" ht="19.5" customHeight="1">
      <c r="A82" s="50" t="s">
        <v>232</v>
      </c>
      <c r="B82" s="50" t="s">
        <v>212</v>
      </c>
      <c r="C82" s="53"/>
    </row>
    <row r="83" spans="1:3" ht="19.5" customHeight="1">
      <c r="A83" s="50" t="s">
        <v>233</v>
      </c>
      <c r="B83" s="50" t="s">
        <v>214</v>
      </c>
      <c r="C83" s="53"/>
    </row>
    <row r="84" spans="1:3" ht="19.5" customHeight="1">
      <c r="A84" s="50" t="s">
        <v>234</v>
      </c>
      <c r="B84" s="50" t="s">
        <v>216</v>
      </c>
      <c r="C84" s="53"/>
    </row>
    <row r="85" spans="1:3" ht="19.5" customHeight="1">
      <c r="A85" s="50" t="s">
        <v>235</v>
      </c>
      <c r="B85" s="50" t="s">
        <v>218</v>
      </c>
      <c r="C85" s="53"/>
    </row>
    <row r="86" spans="1:3" ht="19.5" customHeight="1">
      <c r="A86" s="50" t="s">
        <v>236</v>
      </c>
      <c r="B86" s="50" t="s">
        <v>237</v>
      </c>
      <c r="C86" s="53"/>
    </row>
    <row r="87" spans="1:3" ht="19.5" customHeight="1">
      <c r="A87" s="50" t="s">
        <v>238</v>
      </c>
      <c r="B87" s="50" t="s">
        <v>239</v>
      </c>
      <c r="C87" s="53"/>
    </row>
    <row r="88" spans="1:3" ht="19.5" customHeight="1">
      <c r="A88" s="50" t="s">
        <v>240</v>
      </c>
      <c r="B88" s="50" t="s">
        <v>241</v>
      </c>
      <c r="C88" s="53"/>
    </row>
    <row r="89" spans="1:3" ht="19.5" customHeight="1">
      <c r="A89" s="50" t="s">
        <v>242</v>
      </c>
      <c r="B89" s="52" t="s">
        <v>243</v>
      </c>
      <c r="C89" s="53"/>
    </row>
    <row r="90" spans="1:3" ht="19.5" customHeight="1">
      <c r="A90" s="50" t="s">
        <v>244</v>
      </c>
      <c r="B90" s="50" t="s">
        <v>220</v>
      </c>
      <c r="C90" s="53"/>
    </row>
    <row r="91" spans="1:3" ht="19.5" customHeight="1">
      <c r="A91" s="50" t="s">
        <v>245</v>
      </c>
      <c r="B91" s="50" t="s">
        <v>222</v>
      </c>
      <c r="C91" s="53"/>
    </row>
    <row r="92" spans="1:3" ht="19.5" customHeight="1">
      <c r="A92" s="50" t="s">
        <v>246</v>
      </c>
      <c r="B92" s="50" t="s">
        <v>224</v>
      </c>
      <c r="C92" s="53"/>
    </row>
    <row r="93" spans="1:3" ht="19.5" customHeight="1">
      <c r="A93" s="50" t="s">
        <v>247</v>
      </c>
      <c r="B93" s="50" t="s">
        <v>226</v>
      </c>
      <c r="C93" s="53"/>
    </row>
    <row r="94" spans="1:3" ht="19.5" customHeight="1">
      <c r="A94" s="50" t="s">
        <v>248</v>
      </c>
      <c r="B94" s="50" t="s">
        <v>249</v>
      </c>
      <c r="C94" s="53"/>
    </row>
    <row r="95" spans="1:3" s="40" customFormat="1" ht="19.5" customHeight="1">
      <c r="A95" s="49" t="s">
        <v>84</v>
      </c>
      <c r="B95" s="49" t="s">
        <v>85</v>
      </c>
      <c r="C95" s="54">
        <f>SUM(C96:C97)</f>
        <v>0</v>
      </c>
    </row>
    <row r="96" spans="1:3" ht="19.5" customHeight="1">
      <c r="A96" s="50" t="s">
        <v>250</v>
      </c>
      <c r="B96" s="50" t="s">
        <v>251</v>
      </c>
      <c r="C96" s="53"/>
    </row>
    <row r="97" spans="1:3" ht="19.5" customHeight="1">
      <c r="A97" s="50" t="s">
        <v>252</v>
      </c>
      <c r="B97" s="50" t="s">
        <v>253</v>
      </c>
      <c r="C97" s="53"/>
    </row>
    <row r="98" spans="1:3" s="40" customFormat="1" ht="19.5" customHeight="1">
      <c r="A98" s="49" t="s">
        <v>86</v>
      </c>
      <c r="B98" s="49" t="s">
        <v>87</v>
      </c>
      <c r="C98" s="54">
        <f>SUM(C99:C103)</f>
        <v>0</v>
      </c>
    </row>
    <row r="99" spans="1:3" ht="19.5" customHeight="1">
      <c r="A99" s="50" t="s">
        <v>254</v>
      </c>
      <c r="B99" s="50" t="s">
        <v>251</v>
      </c>
      <c r="C99" s="53"/>
    </row>
    <row r="100" spans="1:3" ht="19.5" customHeight="1">
      <c r="A100" s="50" t="s">
        <v>255</v>
      </c>
      <c r="B100" s="50" t="s">
        <v>256</v>
      </c>
      <c r="C100" s="53"/>
    </row>
    <row r="101" spans="1:3" ht="19.5" customHeight="1">
      <c r="A101" s="50" t="s">
        <v>257</v>
      </c>
      <c r="B101" s="50" t="s">
        <v>258</v>
      </c>
      <c r="C101" s="53"/>
    </row>
    <row r="102" spans="1:3" ht="19.5" customHeight="1">
      <c r="A102" s="50" t="s">
        <v>259</v>
      </c>
      <c r="B102" s="50" t="s">
        <v>260</v>
      </c>
      <c r="C102" s="53"/>
    </row>
    <row r="103" spans="1:3" ht="19.5" customHeight="1">
      <c r="A103" s="50" t="s">
        <v>261</v>
      </c>
      <c r="B103" s="50" t="s">
        <v>253</v>
      </c>
      <c r="C103" s="53"/>
    </row>
    <row r="104" spans="1:3" s="40" customFormat="1" ht="19.5" customHeight="1">
      <c r="A104" s="49" t="s">
        <v>88</v>
      </c>
      <c r="B104" s="49" t="s">
        <v>89</v>
      </c>
      <c r="C104" s="54">
        <f>SUM(C105:C106)</f>
        <v>0</v>
      </c>
    </row>
    <row r="105" spans="1:3" ht="19.5" customHeight="1">
      <c r="A105" s="50" t="s">
        <v>262</v>
      </c>
      <c r="B105" s="50" t="s">
        <v>263</v>
      </c>
      <c r="C105" s="53"/>
    </row>
    <row r="106" spans="1:3" ht="19.5" customHeight="1">
      <c r="A106" s="50" t="s">
        <v>264</v>
      </c>
      <c r="B106" s="50" t="s">
        <v>265</v>
      </c>
      <c r="C106" s="53"/>
    </row>
    <row r="107" spans="1:3" s="40" customFormat="1" ht="19.5" customHeight="1">
      <c r="A107" s="49" t="s">
        <v>90</v>
      </c>
      <c r="B107" s="49" t="s">
        <v>91</v>
      </c>
      <c r="C107" s="54">
        <f>SUM(C108:C111)</f>
        <v>0</v>
      </c>
    </row>
    <row r="108" spans="1:3" ht="19.5" customHeight="1">
      <c r="A108" s="50" t="s">
        <v>266</v>
      </c>
      <c r="B108" s="50" t="s">
        <v>267</v>
      </c>
      <c r="C108" s="53"/>
    </row>
    <row r="109" spans="1:3" ht="19.5" customHeight="1">
      <c r="A109" s="50" t="s">
        <v>268</v>
      </c>
      <c r="B109" s="50" t="s">
        <v>269</v>
      </c>
      <c r="C109" s="53"/>
    </row>
    <row r="110" spans="1:3" ht="19.5" customHeight="1">
      <c r="A110" s="50" t="s">
        <v>270</v>
      </c>
      <c r="B110" s="50" t="s">
        <v>271</v>
      </c>
      <c r="C110" s="53"/>
    </row>
    <row r="111" spans="1:3" ht="19.5" customHeight="1">
      <c r="A111" s="50" t="s">
        <v>272</v>
      </c>
      <c r="B111" s="50" t="s">
        <v>91</v>
      </c>
      <c r="C111" s="53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50.75390625" style="14" customWidth="1"/>
    <col min="2" max="2" width="29.75390625" style="14" customWidth="1"/>
    <col min="3" max="16384" width="9.00390625" style="14" customWidth="1"/>
  </cols>
  <sheetData>
    <row r="1" spans="1:2" ht="14.25">
      <c r="A1" s="32" t="s">
        <v>273</v>
      </c>
      <c r="B1" s="33"/>
    </row>
    <row r="2" spans="1:2" ht="28.5" customHeight="1">
      <c r="A2" s="34" t="s">
        <v>274</v>
      </c>
      <c r="B2" s="34"/>
    </row>
    <row r="3" spans="1:2" ht="18" customHeight="1">
      <c r="A3" s="35"/>
      <c r="B3" s="36" t="s">
        <v>2</v>
      </c>
    </row>
    <row r="4" spans="1:2" ht="19.5" customHeight="1">
      <c r="A4" s="37" t="s">
        <v>275</v>
      </c>
      <c r="B4" s="37" t="s">
        <v>6</v>
      </c>
    </row>
    <row r="5" spans="1:2" ht="19.5" customHeight="1">
      <c r="A5" s="37" t="s">
        <v>38</v>
      </c>
      <c r="B5" s="38">
        <f>SUM(B6:B8)</f>
        <v>23</v>
      </c>
    </row>
    <row r="6" spans="1:2" ht="19.5" customHeight="1">
      <c r="A6" s="38" t="s">
        <v>276</v>
      </c>
      <c r="B6" s="38">
        <v>0</v>
      </c>
    </row>
    <row r="7" spans="1:2" ht="19.5" customHeight="1">
      <c r="A7" s="38" t="s">
        <v>277</v>
      </c>
      <c r="B7" s="38">
        <v>2</v>
      </c>
    </row>
    <row r="8" spans="1:2" ht="19.5" customHeight="1">
      <c r="A8" s="38" t="s">
        <v>278</v>
      </c>
      <c r="B8" s="38">
        <f>SUM(B9:B10)</f>
        <v>21</v>
      </c>
    </row>
    <row r="9" spans="1:2" ht="19.5" customHeight="1">
      <c r="A9" s="39" t="s">
        <v>279</v>
      </c>
      <c r="B9" s="38">
        <v>21</v>
      </c>
    </row>
    <row r="10" spans="1:2" ht="19.5" customHeight="1">
      <c r="A10" s="39" t="s">
        <v>280</v>
      </c>
      <c r="B10" s="38">
        <v>0</v>
      </c>
    </row>
    <row r="11" spans="1:2" ht="46.5" customHeight="1">
      <c r="A11" s="13" t="s">
        <v>281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2020-03-30T09:19:44Z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