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<sst xmlns="http://schemas.openxmlformats.org/spreadsheetml/2006/main" count="5032" uniqueCount="1674">
  <si>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</si>
  <si>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</si>
  <si>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</si>
  <si>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</si>
  <si>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</si>
  <si>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</si>
  <si>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</si>
  <si>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</si>
  <si>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</si>
  <si>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</si>
  <si>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</si>
  <si>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</si>
  <si>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</si>
  <si>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</si>
  <si>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</si>
  <si>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</si>
  <si>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</si>
  <si>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</si>
  <si>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</si>
  <si>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</si>
  <si>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</si>
  <si>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</si>
  <si>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</si>
  <si>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</si>
  <si>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</si>
  <si>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</si>
  <si>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</si>
  <si>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</si>
  <si>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</si>
  <si>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</si>
  <si>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</si>
  <si>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</si>
  <si>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049</t>
  </si>
  <si>
    <t>福州市马尾区教育局</t>
  </si>
  <si>
    <t>84395.03</t>
  </si>
  <si>
    <t>81451.51</t>
  </si>
  <si>
    <t>1349.45</t>
  </si>
  <si>
    <t>049001001</t>
  </si>
  <si>
    <t>福州市马尾区教育局（行政）</t>
  </si>
  <si>
    <t>049001002</t>
  </si>
  <si>
    <t>福州市马尾区教育局（事业）</t>
  </si>
  <si>
    <t>049002</t>
  </si>
  <si>
    <t>福州市马尾实验幼儿园</t>
  </si>
  <si>
    <t>049003</t>
  </si>
  <si>
    <t>福州经济技术开发区幼儿园</t>
  </si>
  <si>
    <t>049004</t>
  </si>
  <si>
    <t>福州市马尾实验小学</t>
  </si>
  <si>
    <t>049005</t>
  </si>
  <si>
    <t>福建师范大学第二附属小学</t>
  </si>
  <si>
    <t>049006</t>
  </si>
  <si>
    <t>福州市亭江中心小学</t>
  </si>
  <si>
    <t>049007</t>
  </si>
  <si>
    <t>福州市罗星中心小学</t>
  </si>
  <si>
    <t>049008</t>
  </si>
  <si>
    <t>福州市和平中心小学</t>
  </si>
  <si>
    <t>049009</t>
  </si>
  <si>
    <t>福州市快安学校</t>
  </si>
  <si>
    <t>049010</t>
  </si>
  <si>
    <t>福州市亭江中学</t>
  </si>
  <si>
    <t>049011</t>
  </si>
  <si>
    <t>福州市闽安初级中学</t>
  </si>
  <si>
    <t>049012</t>
  </si>
  <si>
    <t>福建师范大学第二附属中学</t>
  </si>
  <si>
    <t>049013</t>
  </si>
  <si>
    <t>福州经济技术开发区职业中专学校</t>
  </si>
  <si>
    <t>049015</t>
  </si>
  <si>
    <t>福州市马尾区中小学校舍安全工程办公室</t>
  </si>
  <si>
    <t>049014</t>
  </si>
  <si>
    <t>福州市马尾区教师进修学校</t>
  </si>
  <si>
    <t>049016</t>
  </si>
  <si>
    <t>福州市亭江中心幼儿园</t>
  </si>
  <si>
    <t>049017</t>
  </si>
  <si>
    <t>福州江滨中学</t>
  </si>
  <si>
    <t>049018</t>
  </si>
  <si>
    <t>福建省福州琅岐中学</t>
  </si>
  <si>
    <t>049019</t>
  </si>
  <si>
    <t>福州市金砂初级中学</t>
  </si>
  <si>
    <t>049020</t>
  </si>
  <si>
    <t>福州市海云初级中学</t>
  </si>
  <si>
    <t>049021</t>
  </si>
  <si>
    <t>福州市龙山初级中学</t>
  </si>
  <si>
    <t>049022</t>
  </si>
  <si>
    <t>福州市琅岐经济区实验小学</t>
  </si>
  <si>
    <t>049023</t>
  </si>
  <si>
    <t>福州市琅岐第二中心小学</t>
  </si>
  <si>
    <t>049024</t>
  </si>
  <si>
    <t>福州市金砂中心小学</t>
  </si>
  <si>
    <t>049025</t>
  </si>
  <si>
    <t>福州市琅岐中心幼儿园</t>
  </si>
  <si>
    <t>049026</t>
  </si>
  <si>
    <t>福州市亭江第二中心小学</t>
  </si>
  <si>
    <t>049027</t>
  </si>
  <si>
    <t>福州市马尾区闽安幼儿园</t>
  </si>
  <si>
    <t>049028</t>
  </si>
  <si>
    <t>福州市魁岐小学</t>
  </si>
  <si>
    <t>049029</t>
  </si>
  <si>
    <t>福州市马尾第二实验幼儿园</t>
  </si>
  <si>
    <t>049030</t>
  </si>
  <si>
    <t>福州市马尾第三实验幼儿园</t>
  </si>
  <si>
    <t>049032</t>
  </si>
  <si>
    <t>进修校附小</t>
  </si>
  <si>
    <t>049034</t>
  </si>
  <si>
    <t>罗星儿童学园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</si>
  <si>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</si>
  <si>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</si>
  <si>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</si>
  <si>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</si>
  <si>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</si>
  <si>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</si>
  <si>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</si>
  <si>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</si>
  <si>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</si>
  <si>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 xml:space="preserve">  福州市马尾区教育局（行政）</t>
  </si>
  <si>
    <t xml:space="preserve">  049001001</t>
  </si>
  <si>
    <t>2050101</t>
  </si>
  <si>
    <t xml:space="preserve">    行政运行（教育管理事务）</t>
  </si>
  <si>
    <t>2080505</t>
  </si>
  <si>
    <t>机关事业单位基本养老保险缴费支出</t>
  </si>
  <si>
    <t>2080501</t>
  </si>
  <si>
    <t xml:space="preserve">    归口管理的行政单位离退休</t>
  </si>
  <si>
    <t>2050299</t>
  </si>
  <si>
    <t>其他普通教育支出</t>
  </si>
  <si>
    <t>2050199</t>
  </si>
  <si>
    <t>其他教育管理事务支出</t>
  </si>
  <si>
    <t>2050102</t>
  </si>
  <si>
    <t>一般行政管理事务</t>
  </si>
  <si>
    <t xml:space="preserve">  福州市马尾区教育局（事业）</t>
  </si>
  <si>
    <t xml:space="preserve">  049001002</t>
  </si>
  <si>
    <t xml:space="preserve">    其他教育管理事务支出</t>
  </si>
  <si>
    <t>2050201</t>
  </si>
  <si>
    <t>学前教育</t>
  </si>
  <si>
    <t>2050203</t>
  </si>
  <si>
    <t>初中教育</t>
  </si>
  <si>
    <t>2050204</t>
  </si>
  <si>
    <t>高中教育</t>
  </si>
  <si>
    <t>2050499</t>
  </si>
  <si>
    <t>其他成人教育支出</t>
  </si>
  <si>
    <t>2050999</t>
  </si>
  <si>
    <t>其他教育附加安排的支出</t>
  </si>
  <si>
    <t>2059999</t>
  </si>
  <si>
    <t>其他教育支出</t>
  </si>
  <si>
    <t xml:space="preserve">  福州市马尾实验幼儿园</t>
  </si>
  <si>
    <t xml:space="preserve">  049002</t>
  </si>
  <si>
    <t xml:space="preserve">    学前教育</t>
  </si>
  <si>
    <t xml:space="preserve">  福州经济技术开发区幼儿园</t>
  </si>
  <si>
    <t xml:space="preserve">  049003</t>
  </si>
  <si>
    <t xml:space="preserve">  福州市马尾实验小学</t>
  </si>
  <si>
    <t xml:space="preserve">  049004</t>
  </si>
  <si>
    <t>2050202</t>
  </si>
  <si>
    <t xml:space="preserve">    小学教育</t>
  </si>
  <si>
    <t xml:space="preserve">  福建师范大学第二附属小学</t>
  </si>
  <si>
    <t xml:space="preserve">  049005</t>
  </si>
  <si>
    <t xml:space="preserve">  福州市亭江中心小学</t>
  </si>
  <si>
    <t xml:space="preserve">  049006</t>
  </si>
  <si>
    <t xml:space="preserve">  福州市罗星中心小学</t>
  </si>
  <si>
    <t xml:space="preserve">  049007</t>
  </si>
  <si>
    <t>其他特殊教育支出</t>
  </si>
  <si>
    <t xml:space="preserve">  福州市和平中心小学</t>
  </si>
  <si>
    <t xml:space="preserve">  049008</t>
  </si>
  <si>
    <t xml:space="preserve">  福州市快安学校</t>
  </si>
  <si>
    <t>小学教育</t>
  </si>
  <si>
    <t xml:space="preserve">    初中教育</t>
  </si>
  <si>
    <t xml:space="preserve">  福州市亭江中学</t>
  </si>
  <si>
    <t xml:space="preserve">  049010</t>
  </si>
  <si>
    <t xml:space="preserve">  </t>
  </si>
  <si>
    <t xml:space="preserve">    高中教育</t>
  </si>
  <si>
    <t xml:space="preserve">  福州市闽安初级中学</t>
  </si>
  <si>
    <t xml:space="preserve">  049011</t>
  </si>
  <si>
    <t xml:space="preserve">  福建师范大学第二附属中学</t>
  </si>
  <si>
    <t xml:space="preserve">  049012</t>
  </si>
  <si>
    <t xml:space="preserve">  福州经济技术开发区职业中专学校</t>
  </si>
  <si>
    <t xml:space="preserve">  049013</t>
  </si>
  <si>
    <t>2050304</t>
  </si>
  <si>
    <t xml:space="preserve">    职业高中教育</t>
  </si>
  <si>
    <t>中等职业学校教学设施</t>
  </si>
  <si>
    <t xml:space="preserve">  福州市马尾区教师进修学校</t>
  </si>
  <si>
    <t xml:space="preserve">  049014</t>
  </si>
  <si>
    <t>2050801</t>
  </si>
  <si>
    <t xml:space="preserve">    教师进修</t>
  </si>
  <si>
    <t xml:space="preserve">  福州市亭江中心幼儿园</t>
  </si>
  <si>
    <t xml:space="preserve">  049016</t>
  </si>
  <si>
    <t xml:space="preserve">  福州江滨中学</t>
  </si>
  <si>
    <t xml:space="preserve">  049017</t>
  </si>
  <si>
    <t xml:space="preserve">  福建省福州琅岐中学</t>
  </si>
  <si>
    <t xml:space="preserve">  049018</t>
  </si>
  <si>
    <t xml:space="preserve">  福州市金砂初级中学</t>
  </si>
  <si>
    <t xml:space="preserve">  049019</t>
  </si>
  <si>
    <t xml:space="preserve">  福州市海云初级中学</t>
  </si>
  <si>
    <t xml:space="preserve">  049020</t>
  </si>
  <si>
    <t xml:space="preserve">  福州市龙山初级中学</t>
  </si>
  <si>
    <t xml:space="preserve">  049021</t>
  </si>
  <si>
    <t xml:space="preserve">  福州市琅岐经济区实验小学</t>
  </si>
  <si>
    <t xml:space="preserve">  049022</t>
  </si>
  <si>
    <t xml:space="preserve">  福州市琅岐第二中心小学</t>
  </si>
  <si>
    <t xml:space="preserve">  049023</t>
  </si>
  <si>
    <t xml:space="preserve">  福州市金砂中心小学</t>
  </si>
  <si>
    <t xml:space="preserve">  049024</t>
  </si>
  <si>
    <t xml:space="preserve">  福州市琅岐中心幼儿园</t>
  </si>
  <si>
    <t xml:space="preserve">  049025</t>
  </si>
  <si>
    <t xml:space="preserve">  福州市亭江第二中心小学</t>
  </si>
  <si>
    <t xml:space="preserve">  049026</t>
  </si>
  <si>
    <t xml:space="preserve">  福州市马尾区闽安幼儿园</t>
  </si>
  <si>
    <t xml:space="preserve">  049027</t>
  </si>
  <si>
    <t xml:space="preserve">  福州市魁岐小学</t>
  </si>
  <si>
    <t xml:space="preserve">  049028</t>
  </si>
  <si>
    <t xml:space="preserve">  福州市马尾第二实验幼儿园</t>
  </si>
  <si>
    <t xml:space="preserve">  049029</t>
  </si>
  <si>
    <t xml:space="preserve">  福州市马尾第三实验幼儿园</t>
  </si>
  <si>
    <t xml:space="preserve">  049030</t>
  </si>
  <si>
    <t>福州市马尾区教师进修学校附属小学</t>
  </si>
  <si>
    <t>福州市马尾罗星儿童学园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</si>
  <si>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</si>
  <si>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</si>
  <si>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</si>
  <si>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</si>
  <si>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>三、上级补助收入</t>
  </si>
  <si>
    <t xml:space="preserve">    对个人和家庭补助支出</t>
  </si>
  <si>
    <t>四、财政专户拨款</t>
  </si>
  <si>
    <t xml:space="preserve">    公用支出</t>
  </si>
  <si>
    <t>附表3-5</t>
  </si>
  <si>
    <t>2019年度一般公共预算拨款支出预算表</t>
  </si>
  <si>
    <t>其中：</t>
  </si>
  <si>
    <t>基本支出</t>
  </si>
  <si>
    <t>归口管理的行政单位离退休费</t>
  </si>
  <si>
    <t>行政运行</t>
  </si>
  <si>
    <t>2080502</t>
  </si>
  <si>
    <t>事业单位离退休</t>
  </si>
  <si>
    <t>职业高中教育</t>
  </si>
  <si>
    <t>教师进修</t>
  </si>
  <si>
    <t>其他教育费附加安排支出</t>
  </si>
  <si>
    <t>备注：本表公开到政府支出功能分类项级科目。</t>
  </si>
  <si>
    <t>附表3-6</t>
  </si>
  <si>
    <t>2019年度政府性基金拨款支出预算表</t>
  </si>
  <si>
    <t>无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</si>
  <si>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</si>
  <si>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</si>
  <si>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</si>
  <si>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</si>
  <si>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</si>
  <si>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</si>
  <si>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</si>
  <si>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</si>
  <si>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</si>
  <si>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</si>
  <si>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</si>
  <si>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</si>
  <si>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</si>
  <si>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</si>
  <si>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</si>
  <si>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</si>
  <si>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</si>
  <si>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</si>
  <si>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</si>
  <si>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</si>
  <si>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</si>
  <si>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</si>
  <si>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</si>
  <si>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</si>
  <si>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</si>
  <si>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</si>
  <si>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</si>
  <si>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</si>
  <si>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</si>
  <si>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</si>
  <si>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</si>
  <si>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</si>
  <si>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</si>
  <si>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</si>
  <si>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</si>
  <si>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</si>
  <si>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</si>
  <si>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</si>
  <si>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</si>
  <si>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</si>
  <si>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</si>
  <si>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</si>
  <si>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</si>
  <si>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</si>
  <si>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</si>
  <si>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</si>
  <si>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</si>
  <si>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</si>
  <si>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</si>
  <si>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</si>
  <si>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</si>
  <si>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</si>
  <si>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</si>
  <si>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</si>
  <si>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</si>
  <si>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</si>
  <si>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</si>
  <si>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</si>
  <si>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</si>
  <si>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</si>
  <si>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</si>
  <si>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</si>
  <si>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</si>
  <si>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</si>
  <si>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</si>
  <si>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</si>
  <si>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</si>
  <si>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</si>
  <si>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</si>
  <si>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</si>
  <si>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</si>
  <si>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</si>
  <si>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</si>
  <si>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</si>
  <si>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</si>
  <si>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</si>
  <si>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</si>
  <si>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</si>
  <si>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</si>
  <si>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</si>
  <si>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</si>
  <si>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</si>
  <si>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</si>
  <si>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</si>
  <si>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</si>
  <si>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</si>
  <si>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</si>
  <si>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</si>
  <si>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</si>
  <si>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</si>
  <si>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</si>
  <si>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</si>
  <si>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</si>
  <si>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</si>
  <si>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</si>
  <si>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</si>
  <si>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</si>
  <si>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</si>
  <si>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</si>
  <si>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</si>
  <si>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</si>
  <si>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</si>
  <si>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</si>
  <si>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</si>
  <si>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</si>
  <si>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</si>
  <si>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</si>
  <si>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</si>
  <si>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</si>
  <si>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</si>
  <si>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</si>
  <si>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</si>
  <si>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</si>
  <si>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</si>
  <si>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</si>
  <si>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</si>
  <si>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</si>
  <si>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</si>
  <si>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</si>
  <si>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</si>
  <si>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</si>
  <si>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</si>
  <si>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</si>
  <si>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</si>
  <si>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</si>
  <si>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</si>
  <si>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</si>
  <si>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</si>
  <si>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</si>
  <si>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</si>
  <si>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</si>
  <si>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</si>
  <si>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</si>
  <si>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</si>
  <si>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</si>
  <si>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</si>
  <si>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</si>
  <si>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</si>
  <si>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</si>
  <si>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</si>
  <si>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</si>
  <si>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</si>
  <si>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</si>
  <si>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</si>
  <si>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</si>
  <si>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</si>
  <si>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</si>
  <si>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</si>
  <si>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</si>
  <si>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</si>
  <si>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</si>
  <si>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</si>
  <si>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</si>
  <si>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</si>
  <si>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</si>
  <si>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</si>
  <si>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</si>
  <si>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</si>
  <si>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</si>
  <si>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</si>
  <si>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</si>
  <si>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</si>
  <si>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</si>
  <si>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</si>
  <si>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</si>
  <si>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</si>
  <si>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</si>
  <si>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</si>
  <si>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</si>
  <si>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</si>
  <si>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</si>
  <si>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</si>
  <si>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</si>
  <si>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</si>
  <si>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</si>
  <si>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</si>
  <si>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</si>
  <si>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</si>
  <si>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</si>
  <si>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</si>
  <si>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</si>
  <si>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</si>
  <si>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</si>
  <si>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</si>
  <si>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</si>
  <si>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</si>
  <si>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</si>
  <si>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</si>
  <si>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</si>
  <si>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</si>
  <si>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</si>
  <si>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</si>
  <si>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</si>
  <si>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</si>
  <si>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</si>
  <si>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</si>
  <si>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</si>
  <si>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</si>
  <si>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</si>
  <si>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</si>
  <si>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</si>
  <si>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</si>
  <si>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</si>
  <si>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</si>
  <si>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</si>
  <si>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</si>
  <si>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</si>
  <si>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</si>
  <si>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</si>
  <si>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</si>
  <si>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</si>
  <si>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</si>
  <si>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</si>
  <si>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</si>
  <si>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</si>
  <si>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</si>
  <si>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</si>
  <si>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</si>
  <si>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</si>
  <si>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</si>
  <si>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</si>
  <si>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</si>
  <si>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</si>
  <si>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</si>
  <si>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</si>
  <si>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</si>
  <si>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</si>
  <si>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</si>
  <si>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</si>
  <si>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</si>
  <si>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</si>
  <si>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</si>
  <si>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序号</t>
  </si>
  <si>
    <t>项目名称</t>
  </si>
  <si>
    <t>上年度预算安排资金(万元)</t>
  </si>
  <si>
    <t>本年度预算安排资金总计(万元)</t>
  </si>
  <si>
    <t>项目总体绩效目标</t>
  </si>
  <si>
    <t>项目年度绩效目标</t>
  </si>
  <si>
    <t>公共财政预算拨款</t>
  </si>
  <si>
    <t>其他资金</t>
  </si>
  <si>
    <t>目标分类</t>
  </si>
  <si>
    <t>分类细化</t>
  </si>
  <si>
    <t>绩效目标内容</t>
  </si>
  <si>
    <t>参考标准</t>
  </si>
  <si>
    <t>绩效目标值</t>
  </si>
  <si>
    <t>1</t>
  </si>
  <si>
    <t>★支教教师费用</t>
  </si>
  <si>
    <t>为援藏教师提供生活补助、安家费等</t>
  </si>
  <si>
    <t>投入</t>
  </si>
  <si>
    <t>成本目标</t>
  </si>
  <si>
    <t>区财政资金投入</t>
  </si>
  <si>
    <t>2018年投入5万</t>
  </si>
  <si>
    <t>2019年投入6万</t>
  </si>
  <si>
    <t>2</t>
  </si>
  <si>
    <t>时效目标</t>
  </si>
  <si>
    <t>绩效目标完成率</t>
  </si>
  <si>
    <t>2018年80%</t>
  </si>
  <si>
    <t>2019年不低于95%</t>
  </si>
  <si>
    <t>3</t>
  </si>
  <si>
    <t>产出</t>
  </si>
  <si>
    <t>数量目标</t>
  </si>
  <si>
    <t>支教教师数</t>
  </si>
  <si>
    <t>2018年2人</t>
  </si>
  <si>
    <t>2019年不低于2人</t>
  </si>
  <si>
    <t>4</t>
  </si>
  <si>
    <t>补助资金额</t>
  </si>
  <si>
    <t>2018年2.4万/年</t>
  </si>
  <si>
    <t>2019年不低于2.4万/年</t>
  </si>
  <si>
    <t>5</t>
  </si>
  <si>
    <t>慰问次数</t>
  </si>
  <si>
    <t>2018年1次</t>
  </si>
  <si>
    <t>2019年不低于1次</t>
  </si>
  <si>
    <t>6</t>
  </si>
  <si>
    <t>效益</t>
  </si>
  <si>
    <t>服务对象满意度目标</t>
  </si>
  <si>
    <t>援藏教师满意率</t>
  </si>
  <si>
    <t>2018年100%</t>
  </si>
  <si>
    <t>2019年100%</t>
  </si>
  <si>
    <t>7</t>
  </si>
  <si>
    <t>★企业退休教师工资补差经费</t>
  </si>
  <si>
    <t>已办理分离企业教师退休补差</t>
  </si>
  <si>
    <t>2018年投入4.7万</t>
  </si>
  <si>
    <t>8</t>
  </si>
  <si>
    <t>9</t>
  </si>
  <si>
    <t>补助教师数</t>
  </si>
  <si>
    <t>2018年6位</t>
  </si>
  <si>
    <t>2019年6位</t>
  </si>
  <si>
    <t>10</t>
  </si>
  <si>
    <t>可持续影响目标</t>
  </si>
  <si>
    <t>资助资金发放程度</t>
  </si>
  <si>
    <t>11</t>
  </si>
  <si>
    <t>受助教师满意率</t>
  </si>
  <si>
    <t>12</t>
  </si>
  <si>
    <t>成教办学专用经费</t>
  </si>
  <si>
    <t>我区与江夏学院联合办学成立的成人教育学校聘用教师</t>
  </si>
  <si>
    <t>2018年投入10万</t>
  </si>
  <si>
    <t>2019年投入10万</t>
  </si>
  <si>
    <t>13</t>
  </si>
  <si>
    <t>2018年0%</t>
  </si>
  <si>
    <t>14</t>
  </si>
  <si>
    <t>聘请教师数</t>
  </si>
  <si>
    <t>2018年8位</t>
  </si>
  <si>
    <t>2019年不少于8位</t>
  </si>
  <si>
    <t>15</t>
  </si>
  <si>
    <t>开设班级数</t>
  </si>
  <si>
    <t>2018年2个班</t>
  </si>
  <si>
    <t>2019年不少于2班</t>
  </si>
  <si>
    <t>16</t>
  </si>
  <si>
    <t>毕业学校生</t>
  </si>
  <si>
    <t>2018年80位学生</t>
  </si>
  <si>
    <t>2019年不少于80名学生</t>
  </si>
  <si>
    <t>17</t>
  </si>
  <si>
    <t>★预留2018-2019学年高中毕业班周六教学辅导补助经费</t>
  </si>
  <si>
    <t>规范中小学校办学行为，提高教育教学质量</t>
  </si>
  <si>
    <t>2018年投入60万</t>
  </si>
  <si>
    <t>2019年投入65万</t>
  </si>
  <si>
    <t>18</t>
  </si>
  <si>
    <t>2018年96%</t>
  </si>
  <si>
    <t>19</t>
  </si>
  <si>
    <t>涉及学生数</t>
  </si>
  <si>
    <t>2018年约1000名学生</t>
  </si>
  <si>
    <t>2019年不低于1000名</t>
  </si>
  <si>
    <t>20</t>
  </si>
  <si>
    <t>涉及学校数</t>
  </si>
  <si>
    <t>2018年3所</t>
  </si>
  <si>
    <t>2019年3所</t>
  </si>
  <si>
    <t>21</t>
  </si>
  <si>
    <t>增加辅导教师数</t>
  </si>
  <si>
    <t>2018年约100名老师</t>
  </si>
  <si>
    <t>2019年不低于100名老师</t>
  </si>
  <si>
    <t>22</t>
  </si>
  <si>
    <t>学生满意率</t>
  </si>
  <si>
    <t>23</t>
  </si>
  <si>
    <t>★学校视频监控系统使用及专项维护费</t>
  </si>
  <si>
    <t>为维护校园的正常秩序，减少恶性事件，给学生一个安全的学习、生活环境而配置校园监控系统</t>
  </si>
  <si>
    <t>2018年投入102万</t>
  </si>
  <si>
    <t>2019年投入19万</t>
  </si>
  <si>
    <t>24</t>
  </si>
  <si>
    <t>2018年95%</t>
  </si>
  <si>
    <t>25</t>
  </si>
  <si>
    <t>2018年36所</t>
  </si>
  <si>
    <t>2019年不少于36所</t>
  </si>
  <si>
    <t>26</t>
  </si>
  <si>
    <t>故障修复率</t>
  </si>
  <si>
    <t>27</t>
  </si>
  <si>
    <t>学校满意率</t>
  </si>
  <si>
    <t>28</t>
  </si>
  <si>
    <t>★校方责任险</t>
  </si>
  <si>
    <t>根据省教育厅市教育局要求通过为全区学生购买校方责任保险，提高我区学校（含民办）应对和处置风险的能力</t>
  </si>
  <si>
    <t>2018年投入17.5万</t>
  </si>
  <si>
    <t>2019年投入18万</t>
  </si>
  <si>
    <t>29</t>
  </si>
  <si>
    <t>30</t>
  </si>
  <si>
    <t>2018年34277人</t>
  </si>
  <si>
    <t>2019年34277人</t>
  </si>
  <si>
    <t>31</t>
  </si>
  <si>
    <t>2018年74所</t>
  </si>
  <si>
    <t>2019年77所</t>
  </si>
  <si>
    <t>32</t>
  </si>
  <si>
    <t>学校、社会满意率</t>
  </si>
  <si>
    <t>33</t>
  </si>
  <si>
    <t>★免作业本经费</t>
  </si>
  <si>
    <t>根据省市文件要求免除义务教育阶段学生的作业本费用</t>
  </si>
  <si>
    <t>2018年投入52万</t>
  </si>
  <si>
    <t>2019年79.22万</t>
  </si>
  <si>
    <t>34</t>
  </si>
  <si>
    <t>35</t>
  </si>
  <si>
    <t>2018年42082人</t>
  </si>
  <si>
    <t>2019年43358人</t>
  </si>
  <si>
    <t>36</t>
  </si>
  <si>
    <t>2019年36所</t>
  </si>
  <si>
    <t>37</t>
  </si>
  <si>
    <t>38</t>
  </si>
  <si>
    <t>★困难学生资助补助资金</t>
  </si>
  <si>
    <t>贯彻落实科学发展观、构建社会主义和谐社会的重要举措，是优化教育结构，加快普及高中阶段教育的有效手段，帮助家庭经济困难学生顺利完成学业，促进教育公平具有重大意义</t>
  </si>
  <si>
    <t>2018年投入30.62万</t>
  </si>
  <si>
    <t>2019年投入32万</t>
  </si>
  <si>
    <t>39</t>
  </si>
  <si>
    <t>40</t>
  </si>
  <si>
    <t>资助涉及学校数</t>
  </si>
  <si>
    <t>41</t>
  </si>
  <si>
    <t>资助涉及学生数</t>
  </si>
  <si>
    <t>2018年266人</t>
  </si>
  <si>
    <t>2019年不低于266人</t>
  </si>
  <si>
    <t>42</t>
  </si>
  <si>
    <t>受资助人群满意率</t>
  </si>
  <si>
    <t>43</t>
  </si>
  <si>
    <t>★民办幼儿园老师培训费</t>
  </si>
  <si>
    <t>根据《中华人民共和国民办教育促进法》规定，通过形式多样、内容丰富的继续教育活动，提高民办幼儿园教师业务水平</t>
  </si>
  <si>
    <t>2018年投入12万</t>
  </si>
  <si>
    <t>2019年12万</t>
  </si>
  <si>
    <t>44</t>
  </si>
  <si>
    <t>45</t>
  </si>
  <si>
    <t>举办培训班</t>
  </si>
  <si>
    <t>2018年2期</t>
  </si>
  <si>
    <t>2019年不低于2期</t>
  </si>
  <si>
    <t>46</t>
  </si>
  <si>
    <t>印刷宣传资料</t>
  </si>
  <si>
    <t>2018年400份</t>
  </si>
  <si>
    <t>2019年不少于400份</t>
  </si>
  <si>
    <t>47</t>
  </si>
  <si>
    <t>参训人员</t>
  </si>
  <si>
    <t>2018年400人</t>
  </si>
  <si>
    <t>2019年400人</t>
  </si>
  <si>
    <t>48</t>
  </si>
  <si>
    <t>受训人员民满意率</t>
  </si>
  <si>
    <t>49</t>
  </si>
  <si>
    <t>学校关工委工作经费</t>
  </si>
  <si>
    <t>认真实施市关工委的工作意见，进一步动员和依靠广大老同志发扬奉献精神，多方联手共同加强对青少年学生的政治思想教育、道德品德教育、法制教育和行为规范教育，齐心努力把学生培养成有理想、有道德、有文化、有纪律</t>
  </si>
  <si>
    <t>2018年投入15万</t>
  </si>
  <si>
    <t>2019年投入15万</t>
  </si>
  <si>
    <t>50</t>
  </si>
  <si>
    <t>51</t>
  </si>
  <si>
    <t>2018年2次</t>
  </si>
  <si>
    <t>2019年不低于2次</t>
  </si>
  <si>
    <t>52</t>
  </si>
  <si>
    <t>成立大阅读受助学校</t>
  </si>
  <si>
    <t>2018年1所</t>
  </si>
  <si>
    <t>2019年不少于2所</t>
  </si>
  <si>
    <t>53</t>
  </si>
  <si>
    <t>关工委工作人员</t>
  </si>
  <si>
    <t>2018年21人</t>
  </si>
  <si>
    <t>2019年不少于21人</t>
  </si>
  <si>
    <t>54</t>
  </si>
  <si>
    <t>师生满意率</t>
  </si>
  <si>
    <t>55</t>
  </si>
  <si>
    <t>未保办工作经费</t>
  </si>
  <si>
    <t>组织学校开展未保工作，按目标管理责任制考评以及进行平安校园的创建</t>
  </si>
  <si>
    <t>2018年投入3万</t>
  </si>
  <si>
    <t>2019年投入5万</t>
  </si>
  <si>
    <t>56</t>
  </si>
  <si>
    <t>57</t>
  </si>
  <si>
    <t>消防演练</t>
  </si>
  <si>
    <t>2018年36次</t>
  </si>
  <si>
    <t>2019年不低于36次</t>
  </si>
  <si>
    <t>58</t>
  </si>
  <si>
    <t>开展讲座宣传</t>
  </si>
  <si>
    <t>2018年3场</t>
  </si>
  <si>
    <t>2019年不低于5场</t>
  </si>
  <si>
    <t>59</t>
  </si>
  <si>
    <t>下校检查</t>
  </si>
  <si>
    <t>2019年不低于50次</t>
  </si>
  <si>
    <t>60</t>
  </si>
  <si>
    <t>社会效益目标</t>
  </si>
  <si>
    <t>安全事故</t>
  </si>
  <si>
    <t>2018年0起</t>
  </si>
  <si>
    <t>2019年0起</t>
  </si>
  <si>
    <t>61</t>
  </si>
  <si>
    <t>学校周边违反治安事故</t>
  </si>
  <si>
    <t>62</t>
  </si>
  <si>
    <t>终身教育进社区工作经费</t>
  </si>
  <si>
    <t>为全面推动社区教育发展，促进社区教育现代化，充分利用社区内的教育资源，立足社区，服务居民，努力创造全民终身学习、终身教育的良好氛围，提高社区全体居民的整体素质和生活质量，加快“学习型社区”创建步伐和学</t>
  </si>
  <si>
    <t>2018年投入25万</t>
  </si>
  <si>
    <t>2019年投入25万</t>
  </si>
  <si>
    <t>63</t>
  </si>
  <si>
    <t>2018年40%</t>
  </si>
  <si>
    <t>64</t>
  </si>
  <si>
    <t>举办活动</t>
  </si>
  <si>
    <t>2018年10场</t>
  </si>
  <si>
    <t>2019年不低于10场</t>
  </si>
  <si>
    <t>65</t>
  </si>
  <si>
    <t>质量目标</t>
  </si>
  <si>
    <t>印刷宣传品</t>
  </si>
  <si>
    <t>2018年1万册</t>
  </si>
  <si>
    <t>2019年不低于1万册</t>
  </si>
  <si>
    <t>66</t>
  </si>
  <si>
    <t>社区居民满意率</t>
  </si>
  <si>
    <t>67</t>
  </si>
  <si>
    <t>高考工作经费</t>
  </si>
  <si>
    <t>完成上缴高考等报名经费以及组织学生参加考试</t>
  </si>
  <si>
    <t>2018年投入30万</t>
  </si>
  <si>
    <t>2019年投入40万</t>
  </si>
  <si>
    <t>68</t>
  </si>
  <si>
    <t>69</t>
  </si>
  <si>
    <t>组织考试报名次数</t>
  </si>
  <si>
    <t>2018年3次</t>
  </si>
  <si>
    <t>2019年3次</t>
  </si>
  <si>
    <t>70</t>
  </si>
  <si>
    <t>高考参加学生数</t>
  </si>
  <si>
    <t>2018年1609人</t>
  </si>
  <si>
    <t>2019年不低于1600人</t>
  </si>
  <si>
    <t>71</t>
  </si>
  <si>
    <t>参加口语考生数</t>
  </si>
  <si>
    <t>2018年539人</t>
  </si>
  <si>
    <t>2019年不低于500人</t>
  </si>
  <si>
    <t>72</t>
  </si>
  <si>
    <t>学校、学生满意率</t>
  </si>
  <si>
    <t>73</t>
  </si>
  <si>
    <t>民办校培训机构年检费</t>
  </si>
  <si>
    <t>认真贯彻执行《民办教育促进法》及其实施条例坚持“积极鼓励，大力支持，正确引导，依法管理”的原则，以规范办园行为为目标，以建章立制、安全管理为重点，促进我区幼儿教育健康发展。</t>
  </si>
  <si>
    <t>74</t>
  </si>
  <si>
    <t>75</t>
  </si>
  <si>
    <t>年检涉及幼儿园数</t>
  </si>
  <si>
    <t>2018年28所</t>
  </si>
  <si>
    <t>2019年不低于28所</t>
  </si>
  <si>
    <t>76</t>
  </si>
  <si>
    <t>下校次数</t>
  </si>
  <si>
    <t>2018年5次</t>
  </si>
  <si>
    <t>2019年不低于5次</t>
  </si>
  <si>
    <t>77</t>
  </si>
  <si>
    <t>78</t>
  </si>
  <si>
    <t>教育督导工作经费</t>
  </si>
  <si>
    <t>根据教育督导条例和省教育督导办关于“对县督导”“两项督导”“教育强县”评估要求，通过教育专家督查评估，使政府重视教育，提升办学质量。</t>
  </si>
  <si>
    <t>79</t>
  </si>
  <si>
    <t>80</t>
  </si>
  <si>
    <t>督导学校数</t>
  </si>
  <si>
    <t>81</t>
  </si>
  <si>
    <t>参加督导人数</t>
  </si>
  <si>
    <t>2018年51人</t>
  </si>
  <si>
    <t>2019年51人</t>
  </si>
  <si>
    <t>82</t>
  </si>
  <si>
    <t>83</t>
  </si>
  <si>
    <t>教师职称评审费</t>
  </si>
  <si>
    <t>初级、中级、高级职称评审</t>
  </si>
  <si>
    <t>84</t>
  </si>
  <si>
    <t>85</t>
  </si>
  <si>
    <t>参评职称评审人数</t>
  </si>
  <si>
    <t>2018年约90人</t>
  </si>
  <si>
    <t>2019年不低于90人</t>
  </si>
  <si>
    <t>86</t>
  </si>
  <si>
    <t>组织考评会议次数</t>
  </si>
  <si>
    <t>2018年2场</t>
  </si>
  <si>
    <t>2019年不低于2场</t>
  </si>
  <si>
    <t>87</t>
  </si>
  <si>
    <t>评审通过人数</t>
  </si>
  <si>
    <t>2018年约60人</t>
  </si>
  <si>
    <t>2019年不低于60人</t>
  </si>
  <si>
    <t>88</t>
  </si>
  <si>
    <t>德育工作经费</t>
  </si>
  <si>
    <t>坚持“德育为首，教学为主，育人为本”实行全员德育整体德育为主导思想方针，组织区教育系统中小学、幼儿园开展德育相关工作并给予指导</t>
  </si>
  <si>
    <t>89</t>
  </si>
  <si>
    <t>90</t>
  </si>
  <si>
    <t>组织表彰、文艺演出</t>
  </si>
  <si>
    <t>2019年不低于3场</t>
  </si>
  <si>
    <t>91</t>
  </si>
  <si>
    <t>学校及师生满意率</t>
  </si>
  <si>
    <t>92</t>
  </si>
  <si>
    <t>德育干部培训</t>
  </si>
  <si>
    <t>2018年约70人次</t>
  </si>
  <si>
    <t>2019年不低于70人</t>
  </si>
  <si>
    <t>93</t>
  </si>
  <si>
    <t>★招聘优秀人才及名优骨干教师补贴</t>
  </si>
  <si>
    <t>进一步加强马尾区教育人才队伍建设</t>
  </si>
  <si>
    <t>区财资金投入</t>
  </si>
  <si>
    <t>2018年投入8万</t>
  </si>
  <si>
    <t>2019年25万</t>
  </si>
  <si>
    <t>94</t>
  </si>
  <si>
    <t>95</t>
  </si>
  <si>
    <t>招聘人数</t>
  </si>
  <si>
    <t>2018年3名</t>
  </si>
  <si>
    <t>2019年不低于10人</t>
  </si>
  <si>
    <t>96</t>
  </si>
  <si>
    <t>研究生人数</t>
  </si>
  <si>
    <t>97</t>
  </si>
  <si>
    <t>优秀教师满意率</t>
  </si>
  <si>
    <t>98</t>
  </si>
  <si>
    <t>★高考、中考、会考工作经费</t>
  </si>
  <si>
    <t>积极、稳妥地做好初中毕业升学考试、高中会考和高考考务工作。</t>
  </si>
  <si>
    <t>2019年投入30万</t>
  </si>
  <si>
    <t>99</t>
  </si>
  <si>
    <t>100</t>
  </si>
  <si>
    <t>涉及高考学生数</t>
  </si>
  <si>
    <t>101</t>
  </si>
  <si>
    <t>涉及中考学生数</t>
  </si>
  <si>
    <t>2018年4222名</t>
  </si>
  <si>
    <t>2019年不低于4332名</t>
  </si>
  <si>
    <t>102</t>
  </si>
  <si>
    <t>2018年7所</t>
  </si>
  <si>
    <t>2019年不低于7所</t>
  </si>
  <si>
    <t>103</t>
  </si>
  <si>
    <t>考生满意率</t>
  </si>
  <si>
    <t>104</t>
  </si>
  <si>
    <t>★预留2019年青少年校园足球专项经费</t>
  </si>
  <si>
    <t>2015年以来我区共创建申报全国校园足球特色校9所，2019年新增1所福州市校园足球特色校，共计10所校园足球特色校。为了加快推进我区校园足球普及和提高工作，根据福州市校足办部署和安排，我区根据实际情况，有计划有</t>
  </si>
  <si>
    <t>2018年投入140万</t>
  </si>
  <si>
    <t>2019年投入140万</t>
  </si>
  <si>
    <t>105</t>
  </si>
  <si>
    <t>106</t>
  </si>
  <si>
    <t>聘请教练数</t>
  </si>
  <si>
    <t>2018年9名</t>
  </si>
  <si>
    <t>2019年9名</t>
  </si>
  <si>
    <t>107</t>
  </si>
  <si>
    <t>举办培训</t>
  </si>
  <si>
    <t>108</t>
  </si>
  <si>
    <t>比赛场数</t>
  </si>
  <si>
    <t>2018年160场</t>
  </si>
  <si>
    <t>2019年不低于160场</t>
  </si>
  <si>
    <t>109</t>
  </si>
  <si>
    <t>学生家长满意率</t>
  </si>
  <si>
    <t>110</t>
  </si>
  <si>
    <t>★体育、艺术教育活动专项经费</t>
  </si>
  <si>
    <t>111</t>
  </si>
  <si>
    <t>112</t>
  </si>
  <si>
    <t>组织活动次数</t>
  </si>
  <si>
    <t>2018年4场</t>
  </si>
  <si>
    <t>113</t>
  </si>
  <si>
    <t>2019年不低于36所</t>
  </si>
  <si>
    <t>114</t>
  </si>
  <si>
    <t>联合活动单位</t>
  </si>
  <si>
    <t>2018年约5家</t>
  </si>
  <si>
    <t>2019约5家</t>
  </si>
  <si>
    <t>115</t>
  </si>
  <si>
    <t>116</t>
  </si>
  <si>
    <t>★青少年参加区外社会劳动实践经费</t>
  </si>
  <si>
    <t>使学生尊重劳动并养成热爱劳动的习惯　学校把学校作为社会实践的场所,让我们参与社会,在实践中有所启示实践活动提高了我们的社会实践能力</t>
  </si>
  <si>
    <t>117</t>
  </si>
  <si>
    <t>2018年90%</t>
  </si>
  <si>
    <t>118</t>
  </si>
  <si>
    <t>119</t>
  </si>
  <si>
    <t>参加训练次数</t>
  </si>
  <si>
    <t>120</t>
  </si>
  <si>
    <t>参训学校满意率</t>
  </si>
  <si>
    <t>121</t>
  </si>
  <si>
    <t>★预留农村学校学生生均公用补差经费</t>
  </si>
  <si>
    <t>根据财政部、教育部《农村中小学公用经费支出管理暂行办法》规定，为保证农村学校正常运转，在教学活动和后勤服务等方面开支的费用</t>
  </si>
  <si>
    <t>2018年投入80万</t>
  </si>
  <si>
    <t>2019年投入85.37万</t>
  </si>
  <si>
    <t>122</t>
  </si>
  <si>
    <t>123</t>
  </si>
  <si>
    <t>分配学校数</t>
  </si>
  <si>
    <t>2018年8所</t>
  </si>
  <si>
    <t>2019年不低于8所</t>
  </si>
  <si>
    <t>124</t>
  </si>
  <si>
    <t>受益单位</t>
  </si>
  <si>
    <t>125</t>
  </si>
  <si>
    <t>受益单位满意率</t>
  </si>
  <si>
    <t>126</t>
  </si>
  <si>
    <t>★各校保安专项经费</t>
  </si>
  <si>
    <t>全面履行安全保卫人员的职责，搞好学校的安全保卫工作，切实保障全校师生生命财产安全，保证良好的教育教学秩</t>
  </si>
  <si>
    <t>2018年直接下达各校</t>
  </si>
  <si>
    <t>2019年投入408.48万</t>
  </si>
  <si>
    <t>127</t>
  </si>
  <si>
    <t>128</t>
  </si>
  <si>
    <t>招聘校园保安数</t>
  </si>
  <si>
    <t>2018年126人</t>
  </si>
  <si>
    <t>2019年125人</t>
  </si>
  <si>
    <t>129</t>
  </si>
  <si>
    <t>校园事故发生起数</t>
  </si>
  <si>
    <t>130</t>
  </si>
  <si>
    <t>老师及学生满意率</t>
  </si>
  <si>
    <t>131</t>
  </si>
  <si>
    <t>★普惠性幼儿园补助经费</t>
  </si>
  <si>
    <t>认真贯彻国家和省、市、区学前教育的方针政策，进一步提升保教质量，为我区学前教育优质均衡发展作出贡献</t>
  </si>
  <si>
    <t>2018年投入58万</t>
  </si>
  <si>
    <t>2019年投入66万</t>
  </si>
  <si>
    <t>132</t>
  </si>
  <si>
    <t>133</t>
  </si>
  <si>
    <t>涉及学园数</t>
  </si>
  <si>
    <t>2018年2所</t>
  </si>
  <si>
    <t>2019年2所</t>
  </si>
  <si>
    <t>134</t>
  </si>
  <si>
    <t>下校检查次数</t>
  </si>
  <si>
    <t>135</t>
  </si>
  <si>
    <t>受益学校满意率</t>
  </si>
  <si>
    <t>136</t>
  </si>
  <si>
    <t>考试考务工作经费</t>
  </si>
  <si>
    <t>完成每年自考、高考、成考的报名工作及考务工作安排</t>
  </si>
  <si>
    <t>137</t>
  </si>
  <si>
    <t>138</t>
  </si>
  <si>
    <t>报名次数</t>
  </si>
  <si>
    <t>2019年5次</t>
  </si>
  <si>
    <t>139</t>
  </si>
  <si>
    <t>涉及人数</t>
  </si>
  <si>
    <t>2018年5800人</t>
  </si>
  <si>
    <t>2019年不低于5800人</t>
  </si>
  <si>
    <t>140</t>
  </si>
  <si>
    <t>141</t>
  </si>
  <si>
    <t>★班主任奖励金</t>
  </si>
  <si>
    <t>为加强学校德育工作使班主任工作逐步走向制度化、规范化</t>
  </si>
  <si>
    <t>2018年投入650万</t>
  </si>
  <si>
    <t>2019年投入650万</t>
  </si>
  <si>
    <t>142</t>
  </si>
  <si>
    <t>143</t>
  </si>
  <si>
    <t>144</t>
  </si>
  <si>
    <t>涉及班主任数</t>
  </si>
  <si>
    <t>2018年728人</t>
  </si>
  <si>
    <t>2019年不低于784人</t>
  </si>
  <si>
    <t>145</t>
  </si>
  <si>
    <t>受益对象满意率</t>
  </si>
  <si>
    <t>服务对象满意率</t>
  </si>
  <si>
    <t>146</t>
  </si>
  <si>
    <t>文书管理专项经费</t>
  </si>
  <si>
    <t>将我局2005-2015年期间的档案通知过数字外包进行规范整理并移交至区档案局</t>
  </si>
  <si>
    <t>147</t>
  </si>
  <si>
    <t>148</t>
  </si>
  <si>
    <t>支出类别</t>
  </si>
  <si>
    <t>2018年1类</t>
  </si>
  <si>
    <t>2019年1类</t>
  </si>
  <si>
    <t>149</t>
  </si>
  <si>
    <t>当年办结率</t>
  </si>
  <si>
    <t>150</t>
  </si>
  <si>
    <t>受益人员满意率</t>
  </si>
  <si>
    <t>2018年100%.</t>
  </si>
  <si>
    <t>151</t>
  </si>
  <si>
    <t>2019年普通高中生均公用经费省级奖补资金</t>
  </si>
  <si>
    <t>根据财政部、教育部《高中公用经费支出管理暂行办法》规定，为保证学校正常运转，在教学活动和后勤服务等方面开支的费用</t>
  </si>
  <si>
    <t>2018年8万</t>
  </si>
  <si>
    <t>2019年投入61万元</t>
  </si>
  <si>
    <t>152</t>
  </si>
  <si>
    <t>153</t>
  </si>
  <si>
    <t>154</t>
  </si>
  <si>
    <t>社会效益</t>
  </si>
  <si>
    <t>155</t>
  </si>
  <si>
    <t>156</t>
  </si>
  <si>
    <t>★预留2019年学校聘用代课教师经费</t>
  </si>
  <si>
    <t>解决中小学学校师资不足，确保开齐开足省颁课程</t>
  </si>
  <si>
    <t>区级财政资金投入</t>
  </si>
  <si>
    <t>2018年投入900万</t>
  </si>
  <si>
    <t>2019年投入2055万</t>
  </si>
  <si>
    <t>157</t>
  </si>
  <si>
    <t>158</t>
  </si>
  <si>
    <t>涉及代课教师数</t>
  </si>
  <si>
    <t>2018年220名</t>
  </si>
  <si>
    <t>2019年370名</t>
  </si>
  <si>
    <t>159</t>
  </si>
  <si>
    <t>160</t>
  </si>
  <si>
    <t>161</t>
  </si>
  <si>
    <t>★2019年公办幼儿园空编补充人员补助经费</t>
  </si>
  <si>
    <t>解决公办幼儿园增班增生造成教师、保育员紧缺问题</t>
  </si>
  <si>
    <t>2018年投入252万</t>
  </si>
  <si>
    <t>2019年投入900万</t>
  </si>
  <si>
    <t>162</t>
  </si>
  <si>
    <t>163</t>
  </si>
  <si>
    <t>代课教师数</t>
  </si>
  <si>
    <t>2018年80人</t>
  </si>
  <si>
    <t>2019年不低于132人</t>
  </si>
  <si>
    <t>164</t>
  </si>
  <si>
    <t>165</t>
  </si>
  <si>
    <t>166</t>
  </si>
  <si>
    <t>教育工作经费</t>
  </si>
  <si>
    <t>根据牢牢把握“优化管理、提升内涵、和谐发展”的宗旨，通过对现有设施资源配置更新、修缮，为教师顺利开展新时代的教育工作提供有力支持。</t>
  </si>
  <si>
    <t>2019年投入70万</t>
  </si>
  <si>
    <t>167</t>
  </si>
  <si>
    <t>168</t>
  </si>
  <si>
    <t>举办各级各类比赛活动</t>
  </si>
  <si>
    <t>169</t>
  </si>
  <si>
    <t>订报刊种类</t>
  </si>
  <si>
    <t>2018年10类</t>
  </si>
  <si>
    <t>2019年不低于10类</t>
  </si>
  <si>
    <t>170</t>
  </si>
  <si>
    <t>更换电脑数</t>
  </si>
  <si>
    <t>2018年5台</t>
  </si>
  <si>
    <t>2019年3台</t>
  </si>
  <si>
    <t>171</t>
  </si>
  <si>
    <t>涉及学校及工作人员满意率</t>
  </si>
  <si>
    <t>172</t>
  </si>
  <si>
    <t>责任督学专项经费</t>
  </si>
  <si>
    <t>根据国家、省、市教育督导办关于中小学校责任督学挂牌督导办法的实施意见，区教育督导室聘任责任督学，开展对学校经常性督导，使我区学校管理更规范，群众更满意。</t>
  </si>
  <si>
    <t>173</t>
  </si>
  <si>
    <t>174</t>
  </si>
  <si>
    <t>学校经常性督导和专项督导评估</t>
  </si>
  <si>
    <t>2018年300次</t>
  </si>
  <si>
    <t>2019年不低于300次</t>
  </si>
  <si>
    <t>175</t>
  </si>
  <si>
    <t>举办督导培训</t>
  </si>
  <si>
    <t>2018年5场</t>
  </si>
  <si>
    <t>176</t>
  </si>
  <si>
    <t>学生家长和校方满意率</t>
  </si>
  <si>
    <t>177</t>
  </si>
  <si>
    <t>基建科外聘专技人员专项经费</t>
  </si>
  <si>
    <t>依据建筑专业质量安全相关标准，对各项目建设工地进行检查技术把关，从而及时有效地保证了建筑质量。</t>
  </si>
  <si>
    <t>2019年投入3.6万</t>
  </si>
  <si>
    <t>178</t>
  </si>
  <si>
    <t>179</t>
  </si>
  <si>
    <t>聘请人数</t>
  </si>
  <si>
    <t>2018年1人</t>
  </si>
  <si>
    <t>2019年1人</t>
  </si>
  <si>
    <t>180</t>
  </si>
  <si>
    <t>监工学校数</t>
  </si>
  <si>
    <t>2018年15所</t>
  </si>
  <si>
    <t>2019年不低于15所</t>
  </si>
  <si>
    <t>181</t>
  </si>
  <si>
    <t>监工项目数</t>
  </si>
  <si>
    <t>2018年20项</t>
  </si>
  <si>
    <t>2019年不低于20项</t>
  </si>
  <si>
    <t>182</t>
  </si>
  <si>
    <t>183</t>
  </si>
  <si>
    <t>★教师节活动经费</t>
  </si>
  <si>
    <t>通过丰富教师活动，激发广大教师建功立业</t>
  </si>
  <si>
    <t>2019年投入20万</t>
  </si>
  <si>
    <t>184</t>
  </si>
  <si>
    <t>185</t>
  </si>
  <si>
    <t>被慰问人数</t>
  </si>
  <si>
    <t>2018年40人</t>
  </si>
  <si>
    <t>2019年不低于40人</t>
  </si>
  <si>
    <t>186</t>
  </si>
  <si>
    <t>发彰教学成果奖</t>
  </si>
  <si>
    <t>187</t>
  </si>
  <si>
    <t>★奖教奖学经费</t>
  </si>
  <si>
    <t>为奖励优秀、树立典型创先争优促进发展，激励教育工作者更好的教书育人推进教育事业的发展</t>
  </si>
  <si>
    <t>2018年投入100万</t>
  </si>
  <si>
    <t>2019年投入100万</t>
  </si>
  <si>
    <t>188</t>
  </si>
  <si>
    <t>2018年43%</t>
  </si>
  <si>
    <t>189</t>
  </si>
  <si>
    <t>评名优骨干教师数</t>
  </si>
  <si>
    <t>2018年138人</t>
  </si>
  <si>
    <t>2019年不低于145人</t>
  </si>
  <si>
    <t>190</t>
  </si>
  <si>
    <t>评省学科带头人</t>
  </si>
  <si>
    <t>2018年8人</t>
  </si>
  <si>
    <t>2019年不低于8人</t>
  </si>
  <si>
    <t>191</t>
  </si>
  <si>
    <t>评市学科带头人</t>
  </si>
  <si>
    <t>2018年7人</t>
  </si>
  <si>
    <t>2019年不低于7人</t>
  </si>
  <si>
    <t>192</t>
  </si>
  <si>
    <t>教师满意率</t>
  </si>
  <si>
    <t>193</t>
  </si>
  <si>
    <t>★预留2019年其他支出（土地调整基金）</t>
  </si>
  <si>
    <t>贯彻落实《关于深化教育体制机制改革的意见》推进教育现代化和教育强国，我区教育紧扣政策要求，进行不断创新</t>
  </si>
  <si>
    <t>2018年投入2000万</t>
  </si>
  <si>
    <t>2019年投入2000万</t>
  </si>
  <si>
    <t>194</t>
  </si>
  <si>
    <t>2018年10%</t>
  </si>
  <si>
    <t>195</t>
  </si>
  <si>
    <t>投入资金涉及学校数（公立）</t>
  </si>
  <si>
    <t>2018年25所</t>
  </si>
  <si>
    <t>2019年不低于25所</t>
  </si>
  <si>
    <t>196</t>
  </si>
  <si>
    <t>补助惠性幼儿园（私立）</t>
  </si>
  <si>
    <t>2019年不低于2所</t>
  </si>
  <si>
    <t>197</t>
  </si>
  <si>
    <t>补助学生数（减免作业本费）</t>
  </si>
  <si>
    <t>2018年20531人</t>
  </si>
  <si>
    <t>2019年不低于22000人</t>
  </si>
  <si>
    <t>198</t>
  </si>
  <si>
    <t>服务对象满意度</t>
  </si>
  <si>
    <t>受益学生满意率</t>
  </si>
  <si>
    <t>2019年不低于100%</t>
  </si>
  <si>
    <t>199</t>
  </si>
  <si>
    <t>★预留教育局临时增加经费</t>
  </si>
  <si>
    <t>对于年初没有安排的但为了教育的发展又临时增加的项目费用</t>
  </si>
  <si>
    <t>2018年投入300万</t>
  </si>
  <si>
    <t>200</t>
  </si>
  <si>
    <t>2018年7.2%</t>
  </si>
  <si>
    <t>201</t>
  </si>
  <si>
    <t>学校临时增加项目</t>
  </si>
  <si>
    <t>2018年不少于3项</t>
  </si>
  <si>
    <t>2019年不少于3项</t>
  </si>
  <si>
    <t>202</t>
  </si>
  <si>
    <t>受益学校、教师满意率</t>
  </si>
  <si>
    <t>203</t>
  </si>
  <si>
    <t>学校及周边治安综合治理工作经费</t>
  </si>
  <si>
    <t>为了学校安全进行综合治理校园周边环境</t>
  </si>
  <si>
    <t>2018年投入2万</t>
  </si>
  <si>
    <t>2019年投入2万</t>
  </si>
  <si>
    <t>204</t>
  </si>
  <si>
    <t>205</t>
  </si>
  <si>
    <t>接受治理学校</t>
  </si>
  <si>
    <t>206</t>
  </si>
  <si>
    <t>207</t>
  </si>
  <si>
    <t>参训人数</t>
  </si>
  <si>
    <t>2018年36人</t>
  </si>
  <si>
    <t>2019年不低于36人</t>
  </si>
  <si>
    <t>208</t>
  </si>
  <si>
    <t>209</t>
  </si>
  <si>
    <t>弥补公用经费</t>
  </si>
  <si>
    <t>幼儿园日常公用经费，保证幼儿园教育教学活动正常开展</t>
  </si>
  <si>
    <t>2018年200万</t>
  </si>
  <si>
    <t>2019年不低于200万</t>
  </si>
  <si>
    <t>210</t>
  </si>
  <si>
    <t xml:space="preserve">   </t>
  </si>
  <si>
    <t>2018年88%</t>
  </si>
  <si>
    <t>2019年不低于80%</t>
  </si>
  <si>
    <t>211</t>
  </si>
  <si>
    <t>日常公用经费支出项目</t>
  </si>
  <si>
    <t>2018年11项</t>
  </si>
  <si>
    <t>2019年不少于11项</t>
  </si>
  <si>
    <t>212</t>
  </si>
  <si>
    <t>聘用编外人员人数</t>
  </si>
  <si>
    <t>2018年35人</t>
  </si>
  <si>
    <t>2019年不少于35人</t>
  </si>
  <si>
    <t>213</t>
  </si>
  <si>
    <t>保障办学硬件水平，幼儿园办学标准</t>
  </si>
  <si>
    <t>达到省示范园办学标准</t>
  </si>
  <si>
    <t>达省示范园办学标准</t>
  </si>
  <si>
    <t>214</t>
  </si>
  <si>
    <t>师生、家长满意率</t>
  </si>
  <si>
    <t>2018年家长满意率90%</t>
  </si>
  <si>
    <t>2019年不低于90%</t>
  </si>
  <si>
    <t>215</t>
  </si>
  <si>
    <t>保证学校教育教学活动正常开展</t>
  </si>
  <si>
    <t>预算执行率</t>
  </si>
  <si>
    <t>216</t>
  </si>
  <si>
    <t>2018年1005</t>
  </si>
  <si>
    <t>217</t>
  </si>
  <si>
    <t>聘用一些有经验，有资历的保育员</t>
  </si>
  <si>
    <t>2018年28人</t>
  </si>
  <si>
    <t>2019年预计不低于30人</t>
  </si>
  <si>
    <t>218</t>
  </si>
  <si>
    <t>开展幼儿活动</t>
  </si>
  <si>
    <t>2019年预计不低于10场</t>
  </si>
  <si>
    <t>219</t>
  </si>
  <si>
    <t>家长及学生满意率</t>
  </si>
  <si>
    <t>2018年85%</t>
  </si>
  <si>
    <t>2019年不低于85%</t>
  </si>
  <si>
    <t>220</t>
  </si>
  <si>
    <t>特教班办学经费</t>
  </si>
  <si>
    <t>省教育厅、财政厅提前下达2019年特教学校“两免一补”补助资金，用于特殊文化教育，保障特殊儿童教育。</t>
  </si>
  <si>
    <t>221</t>
  </si>
  <si>
    <t>222</t>
  </si>
  <si>
    <t>学校数</t>
  </si>
  <si>
    <t>2018年11人</t>
  </si>
  <si>
    <t>2019年9人</t>
  </si>
  <si>
    <t>223</t>
  </si>
  <si>
    <t>班级数</t>
  </si>
  <si>
    <t>2018年1个班</t>
  </si>
  <si>
    <t>224</t>
  </si>
  <si>
    <t>家长满意率</t>
  </si>
  <si>
    <t>225</t>
  </si>
  <si>
    <t>儒江小学培训教研师资交流经费</t>
  </si>
  <si>
    <t>依据培训相关文件，通过教师培训、教研等活动，达到提高教学质量的目的</t>
  </si>
  <si>
    <t>226</t>
  </si>
  <si>
    <t>227</t>
  </si>
  <si>
    <t>外出培训批次</t>
  </si>
  <si>
    <t>2018年外出12批</t>
  </si>
  <si>
    <t>2019年13批</t>
  </si>
  <si>
    <t>228</t>
  </si>
  <si>
    <t>经费支付率</t>
  </si>
  <si>
    <t>229</t>
  </si>
  <si>
    <t>外出培训人数</t>
  </si>
  <si>
    <t>2018年35人次</t>
  </si>
  <si>
    <t>2019年36人次</t>
  </si>
  <si>
    <t>230</t>
  </si>
  <si>
    <t>2019年不低于98%</t>
  </si>
  <si>
    <t>231</t>
  </si>
  <si>
    <t>弥补办学经费，保障学校正常运转，改善办学条件</t>
  </si>
  <si>
    <t>依据文件</t>
  </si>
  <si>
    <t>232</t>
  </si>
  <si>
    <t>日常水电费及印刷费等数量</t>
  </si>
  <si>
    <t>2019年不低于20笔</t>
  </si>
  <si>
    <t>233</t>
  </si>
  <si>
    <t>234</t>
  </si>
  <si>
    <t>当年用电量</t>
  </si>
  <si>
    <t>2018年用电量</t>
  </si>
  <si>
    <t>2019年不高于46万千瓦时</t>
  </si>
  <si>
    <t>235</t>
  </si>
  <si>
    <t>学生及家长满意率</t>
  </si>
  <si>
    <t>2018年满意率</t>
  </si>
  <si>
    <t>236</t>
  </si>
  <si>
    <t>弥补办学经费</t>
  </si>
  <si>
    <t>237</t>
  </si>
  <si>
    <t>238</t>
  </si>
  <si>
    <t>校园零星修缮等零星项目</t>
  </si>
  <si>
    <t>2019年不低于30笔</t>
  </si>
  <si>
    <t>239</t>
  </si>
  <si>
    <t>校益</t>
  </si>
  <si>
    <t>社会校益目标</t>
  </si>
  <si>
    <t>校园达标情况</t>
  </si>
  <si>
    <t>校园达标标准</t>
  </si>
  <si>
    <t>2019年保持一级达标</t>
  </si>
  <si>
    <t>240</t>
  </si>
  <si>
    <t>241</t>
  </si>
  <si>
    <t>242</t>
  </si>
  <si>
    <t>243</t>
  </si>
  <si>
    <t>校园零星修缮，职专困难生费用等</t>
  </si>
  <si>
    <t>244</t>
  </si>
  <si>
    <t>2019年保持国家级标准</t>
  </si>
  <si>
    <t>245</t>
  </si>
  <si>
    <t>服务对象满意目标</t>
  </si>
  <si>
    <t>市教育局与市属达标中职校签订的《年度目标管理责任书》</t>
  </si>
  <si>
    <t>246</t>
  </si>
  <si>
    <t>★中职生国家助学金</t>
  </si>
  <si>
    <t>为切实解决家庭经济困难学生的就学问题，让学生及时获得资助，创建和谐、公平、公正、高效的校园环境</t>
  </si>
  <si>
    <t>闽财教指【2015】169号</t>
  </si>
  <si>
    <t>247</t>
  </si>
  <si>
    <t>中职中学金补助标准</t>
  </si>
  <si>
    <t>2019年200元/人/月</t>
  </si>
  <si>
    <t>248</t>
  </si>
  <si>
    <t>国家助学金及时足额发放率</t>
  </si>
  <si>
    <t>249</t>
  </si>
  <si>
    <t>受益学生数</t>
  </si>
  <si>
    <t>2019年100人</t>
  </si>
  <si>
    <t>250</t>
  </si>
  <si>
    <t>251</t>
  </si>
  <si>
    <t>252</t>
  </si>
  <si>
    <t>★学科（名师）工作室专项经费</t>
  </si>
  <si>
    <t>为进一步深化名师培养、名校创建工作，促进教育科学和谐发展，着力建设一支师德高尚、业务精良、结构优化的名教师名校长的队伍，提升我区教育整体水平</t>
  </si>
  <si>
    <t>253</t>
  </si>
  <si>
    <t>254</t>
  </si>
  <si>
    <t>与市属名校进行交流培训教师数</t>
  </si>
  <si>
    <t>2018年13个</t>
  </si>
  <si>
    <t>2019年18个</t>
  </si>
  <si>
    <t>255</t>
  </si>
  <si>
    <t>举办讲座</t>
  </si>
  <si>
    <t>256</t>
  </si>
  <si>
    <t>派遣交流的老师人员满意率</t>
  </si>
  <si>
    <t>2019年1005</t>
  </si>
  <si>
    <t>257</t>
  </si>
  <si>
    <t>幼儿园日常公用经费，保证幼儿园教育教学活动正常进行</t>
  </si>
  <si>
    <t>2018年</t>
  </si>
  <si>
    <t>2019年64.24</t>
  </si>
  <si>
    <t>258</t>
  </si>
  <si>
    <t>2018年58%</t>
  </si>
  <si>
    <t>2019年不低于50%</t>
  </si>
  <si>
    <t>259</t>
  </si>
  <si>
    <t>260</t>
  </si>
  <si>
    <t>达到市示范园办学标准</t>
  </si>
  <si>
    <t>不低于市示范园办学标准</t>
  </si>
  <si>
    <t>261</t>
  </si>
  <si>
    <t>2018年满意率90%</t>
  </si>
  <si>
    <t>262</t>
  </si>
  <si>
    <t>午托管理经费补助</t>
  </si>
  <si>
    <t>2019年度全校24个班，每天中午12点30分至13.30分各班安排一位任课教师进行管理、辅导，安排对应的中层进行安全值班，确保在校学生安全，预计5000节（30元/节/人次）</t>
  </si>
  <si>
    <t>学校计划根据学校班级实有情况，及学校生源分布情况进行，在解决学生家长后中午接送管理后顾之忧同时，让学生学习及兴趣得于全面提高，每天派入任课教师27位给予每班学生进行辅导和安全保障，每人每节次30元，全年15</t>
  </si>
  <si>
    <t>2018年共支出15万元，完成率达100%</t>
  </si>
  <si>
    <t>2019年支付值班教师超工作量、超时工资经费15万元。完成率达100%</t>
  </si>
  <si>
    <t>263</t>
  </si>
  <si>
    <t>2019年度预计共需支付任课教师超工作量、超时工资共计15万元。</t>
  </si>
  <si>
    <t>2018年已支付值班教师超工作量、超时工资，经费15万元，支出率达100%。</t>
  </si>
  <si>
    <t>2019年预计支出15万元，目标完成率达100%</t>
  </si>
  <si>
    <t>264</t>
  </si>
  <si>
    <t>由于各任课教师的每天参与，及时的帮助学生解决了学习上的一些问题，学生成绩进步很大，学生及家长反映良好，效果显著，同时校园安全、文明、和谐。是最让家长放心满意的学校</t>
  </si>
  <si>
    <t>2018年的中考中取得了马尾区各科平均分第一名的优异成绩。近70%的学生进入了普通高中，学生在学校的安全率达100%社会对校园的评价满意率达100%，同时学生家长向学校赠予了“最让家长放心满意的学校”牌匾</t>
  </si>
  <si>
    <t>2019年预计经过每天中午的管理辅导，学生的成绩得于提高，学校在中考中一定会中取得优异成绩，由于中午的集中管理，一定会让家长省心，社会放心，校园稳定，无安全事故发生，目标社会效益率达100%.</t>
  </si>
  <si>
    <t>265</t>
  </si>
  <si>
    <t>2018年已实行的午托管理方法，及2017年2月11日学校关于午托管理的会议纪要，全年共支出工资15万元。</t>
  </si>
  <si>
    <t>2019年全年预计支出15万元，目标支出预计完成率100%</t>
  </si>
  <si>
    <t>266</t>
  </si>
  <si>
    <t>中午一小时，各下班任课教师认真进行管理和辅导，以正常课堂模式进行，同时低标准，教师每天全身心的投入到教学中，让学校学生的成绩更上一层楼</t>
  </si>
  <si>
    <t>经过每天中午的管理辅导，学校学生的精神面貌一新，学生的成绩得于提高，学校在201年的中考中取得了马尾区各科平均分第一名的优异成绩。 近70%的学生进入了普通高中，学生在学校的安全率达100%，同时学生家长向学校</t>
  </si>
  <si>
    <t>2019年目标学校的各年级学生成绩在区市统考中取得好成绩，提高学校的学生全科及格率，同时校园安全率达100%。</t>
  </si>
  <si>
    <t>267</t>
  </si>
  <si>
    <t>中午一小时，各下班任课教师认真进行管理和辅导，以正常课堂模式进行，同时低标准，教师每天全身心的投入到教学中，让学校学生的成绩更上一层楼,学生安全也得到保障。让家长及学生满意。</t>
  </si>
  <si>
    <t>2018年全校学生及家长、社会各界满意率达100%。</t>
  </si>
  <si>
    <t>2019年将继续实行午托管理，让学生学习成绩得到提高，安全得到保障，学生、家长、社会满意率预计达100%。</t>
  </si>
  <si>
    <t>268</t>
  </si>
  <si>
    <t>改善办学条件、保障教育教学正常进行</t>
  </si>
  <si>
    <t>2018年投入122.50万元</t>
  </si>
  <si>
    <t>2019年投入43.79万元</t>
  </si>
  <si>
    <t>269</t>
  </si>
  <si>
    <t>改善办学条件、障教育教学正常进行</t>
  </si>
  <si>
    <t>绩效目标完成率100%</t>
  </si>
  <si>
    <t>2018年绩效目标完成率100%</t>
  </si>
  <si>
    <t>2019年绩效目标完成率100%</t>
  </si>
  <si>
    <t>270</t>
  </si>
  <si>
    <t>日常办公经费支出，保障教学设备投入及园所各项修缮</t>
  </si>
  <si>
    <t>2018年预算122.50万元</t>
  </si>
  <si>
    <t>2019年预算43.79万元</t>
  </si>
  <si>
    <t>271</t>
  </si>
  <si>
    <t>家园、片区开放场数</t>
  </si>
  <si>
    <t>2018年家园开放2场、片区开放1场</t>
  </si>
  <si>
    <t>2019年家园开放场数不低于2场，片区开放不低于1场</t>
  </si>
  <si>
    <t>272</t>
  </si>
  <si>
    <t>师生及家长满意率</t>
  </si>
  <si>
    <t>师生及家长的满意率达80%</t>
  </si>
  <si>
    <t>2019年师生及家长的满意率不低于85%</t>
  </si>
  <si>
    <t>273</t>
  </si>
  <si>
    <t>2018年投入成本约24.22万元</t>
  </si>
  <si>
    <t>2019年预计投入24.48万元</t>
  </si>
  <si>
    <t>274</t>
  </si>
  <si>
    <t>2018年绩效目标完成率达90%</t>
  </si>
  <si>
    <t>2019年预计绩效目标完成90%</t>
  </si>
  <si>
    <t>275</t>
  </si>
  <si>
    <t>聘用保育员、后勤工作人员</t>
  </si>
  <si>
    <t>2018年10人</t>
  </si>
  <si>
    <t>276</t>
  </si>
  <si>
    <t>2018年约6场</t>
  </si>
  <si>
    <t>2019年不低于6场</t>
  </si>
  <si>
    <t>277</t>
  </si>
  <si>
    <t>278</t>
  </si>
  <si>
    <t>★福州一附小与福州一附小魁岐分校协作办学经费</t>
  </si>
  <si>
    <t>依据培训相关文件，通过教师培训、教研等活动，达到提高教师教学质量的目的</t>
  </si>
  <si>
    <t>2018年投入20万</t>
  </si>
  <si>
    <t>279</t>
  </si>
  <si>
    <t>2018年75%</t>
  </si>
  <si>
    <t>280</t>
  </si>
  <si>
    <t>2018年外出11批</t>
  </si>
  <si>
    <t>2019年不低于12批</t>
  </si>
  <si>
    <t>281</t>
  </si>
  <si>
    <t>外出培训经费支付率</t>
  </si>
  <si>
    <t>282</t>
  </si>
  <si>
    <t>2018年31人次</t>
  </si>
  <si>
    <t>2018年不低于32人次</t>
  </si>
  <si>
    <t>283</t>
  </si>
  <si>
    <t>教师满意度</t>
  </si>
  <si>
    <t>2018年不低于98%</t>
  </si>
  <si>
    <t>284</t>
  </si>
  <si>
    <t>保教保育费</t>
  </si>
  <si>
    <t>2018年80万元</t>
  </si>
  <si>
    <t>2019年不低于80万</t>
  </si>
  <si>
    <t>285</t>
  </si>
  <si>
    <t>286</t>
  </si>
  <si>
    <t>287</t>
  </si>
  <si>
    <t>2018年20人</t>
  </si>
  <si>
    <t>2019年不少于20人</t>
  </si>
  <si>
    <t>288</t>
  </si>
  <si>
    <t>保障办学硬件水平、幼儿园办学标准</t>
  </si>
  <si>
    <t>达到区示范园办学标准</t>
  </si>
  <si>
    <t>289</t>
  </si>
  <si>
    <t>290</t>
  </si>
  <si>
    <t>保证学校教育教学活动的正常开展</t>
  </si>
  <si>
    <t>2018年投入成本约170.28万元</t>
  </si>
  <si>
    <t>2019年预计投入178.79万元</t>
  </si>
  <si>
    <t>291</t>
  </si>
  <si>
    <t>292</t>
  </si>
  <si>
    <t>聘用保育员</t>
  </si>
  <si>
    <t>2018年约15人</t>
  </si>
  <si>
    <t>2019年不低于15人</t>
  </si>
  <si>
    <t>293</t>
  </si>
  <si>
    <t>2018年约9场</t>
  </si>
  <si>
    <t>294</t>
  </si>
  <si>
    <t>295</t>
  </si>
  <si>
    <t>附表3-12</t>
  </si>
  <si>
    <t>★预留2019年其他教育附加费支出</t>
  </si>
  <si>
    <t>由城市教育费附加中安排校安工程建设，改善职业教育办学条件，提升中小学、幼儿园硬件水平，加快新区布点学校建设等支出</t>
  </si>
  <si>
    <t>2018年投入3000万</t>
  </si>
  <si>
    <t>2019年投入3800万</t>
  </si>
  <si>
    <t>当年实施项目（含校安工程项目、市属校新增、续建项目）本级学校数</t>
  </si>
  <si>
    <t>2018年31所</t>
  </si>
  <si>
    <t>2019年≧31所</t>
  </si>
  <si>
    <t>中小学校舍建设质量标准</t>
  </si>
  <si>
    <t>建设部关于校舍的质量标准规定</t>
  </si>
  <si>
    <t>2019年不低于部颁标准</t>
  </si>
  <si>
    <t>环境效益目标</t>
  </si>
  <si>
    <t>当年实施项目造成的环境事故</t>
  </si>
  <si>
    <t>★教育局办公楼装修费用</t>
  </si>
  <si>
    <t>合理利用现有的办公条件，整合并改善办公环境（原装修因外墙渗水等原因，导致白蚁较多），提供办公楼的利用率及办公效率。</t>
  </si>
  <si>
    <t>2018年投入200万</t>
  </si>
  <si>
    <t>2019年投入35万</t>
  </si>
  <si>
    <t>整改楼层数</t>
  </si>
  <si>
    <t>2018年4层</t>
  </si>
  <si>
    <t>2019年3层</t>
  </si>
  <si>
    <t>修缮内容</t>
  </si>
  <si>
    <t>2018年3项</t>
  </si>
  <si>
    <t>2019年3项</t>
  </si>
  <si>
    <t>房屋完好率</t>
  </si>
  <si>
    <t>★教育系统二装及设备专项经费暨2018年教育专题会议议定专项资金</t>
  </si>
  <si>
    <t>为我区新建学校进行二装及设备配备</t>
  </si>
  <si>
    <t>2018年投入3750万元</t>
  </si>
  <si>
    <t>2019年投入5781.72万</t>
  </si>
  <si>
    <t>装修配备进度-学校</t>
  </si>
  <si>
    <t>施工图设计</t>
  </si>
  <si>
    <t>2019年末完成7所学校二装修及配备</t>
  </si>
  <si>
    <t>项目实施引发的环境污染事故</t>
  </si>
  <si>
    <t>2018年无</t>
  </si>
  <si>
    <t>经济效益目标</t>
  </si>
  <si>
    <t>项目当年完成投资额</t>
  </si>
  <si>
    <t>2019年不低于5781.72万</t>
  </si>
  <si>
    <t>2019年公办幼儿园建设项目省级补助</t>
  </si>
  <si>
    <t>为我区幼儿园的进行整改、修缮及新建</t>
  </si>
  <si>
    <t>2018年310万</t>
  </si>
  <si>
    <t>2019年220万</t>
  </si>
  <si>
    <t>2018年未设立</t>
  </si>
  <si>
    <t>涉及幼儿园数</t>
  </si>
  <si>
    <t>2019年7所</t>
  </si>
  <si>
    <t>项目验收等级</t>
  </si>
  <si>
    <t>2019年建筑工程验收合格</t>
  </si>
  <si>
    <t>2019年无</t>
  </si>
  <si>
    <t>农村税费改革转移支付资金</t>
  </si>
  <si>
    <t>改善农村薄弱校办学条件</t>
  </si>
  <si>
    <t>2018年投入44.12万</t>
  </si>
  <si>
    <t>2019年投入34万</t>
  </si>
  <si>
    <t>2018年未设立50%</t>
  </si>
  <si>
    <t>分配对象数</t>
  </si>
  <si>
    <t>2018年5所</t>
  </si>
  <si>
    <t>2019年5所</t>
  </si>
  <si>
    <t>分配对象和申报方案吻合度</t>
  </si>
  <si>
    <t>2018年5家</t>
  </si>
  <si>
    <t>2019年5家</t>
  </si>
  <si>
    <t>★2017-2018年教育费附加</t>
  </si>
  <si>
    <t>2018年投入1800万</t>
  </si>
  <si>
    <t>2019年投入1235万</t>
  </si>
  <si>
    <t>2019年不低于31所</t>
  </si>
  <si>
    <t>★改造升级校园监控设施专项经费</t>
  </si>
  <si>
    <t>2019年投入213万元</t>
  </si>
  <si>
    <t>2019年不少于15个</t>
  </si>
  <si>
    <t>★2017年消防改造专项（项目尾款）</t>
  </si>
  <si>
    <t>改善全系统学校消防设施，保障校园安全</t>
  </si>
  <si>
    <t>2019年不低于20所</t>
  </si>
  <si>
    <t>★三牧中学战略合作经费补助款</t>
  </si>
  <si>
    <t>根据管委会、区政府2018年第3次常务会议经要</t>
  </si>
  <si>
    <t>2018年300万</t>
  </si>
  <si>
    <t>2019年250万</t>
  </si>
  <si>
    <t>2019年1所</t>
  </si>
  <si>
    <t>支付单位数量</t>
  </si>
  <si>
    <t>▲★马尾实验幼儿园扩容（附属楼）工程</t>
  </si>
  <si>
    <t>新建教学附属楼，提升办学条件</t>
  </si>
  <si>
    <t>组织招标</t>
  </si>
  <si>
    <t>2019年1场</t>
  </si>
  <si>
    <t>建设进度-主体</t>
  </si>
  <si>
    <t>2019年末主体完成1387平方米</t>
  </si>
  <si>
    <t>项目实际中标价节约率</t>
  </si>
  <si>
    <t>招标底价或市场指导价</t>
  </si>
  <si>
    <t>不低于2%</t>
  </si>
  <si>
    <t>项目当年完成投资</t>
  </si>
  <si>
    <t>2019年不低于636.7万元</t>
  </si>
  <si>
    <t>★马尾实验小学工程ppp2（两项督导）</t>
  </si>
  <si>
    <t>新建学校面积21007平方米，办学规模为36班（原为30个班级），建成后改善旧校区学位不足和基础设施不全的问题。</t>
  </si>
  <si>
    <t>2018年区级财政投入资金2200万元</t>
  </si>
  <si>
    <t>2019年4000万元</t>
  </si>
  <si>
    <t>2018年完成63%</t>
  </si>
  <si>
    <t>2019年按照工程进度支付工程费用，完成95%</t>
  </si>
  <si>
    <t>建成面积</t>
  </si>
  <si>
    <t>2018年完成19557平方米</t>
  </si>
  <si>
    <t>2019年完成1450平方米</t>
  </si>
  <si>
    <t>建筑工程验收标准</t>
  </si>
  <si>
    <t>合格</t>
  </si>
  <si>
    <t>标准化学校项目完成满意率</t>
  </si>
  <si>
    <t>2019年98%</t>
  </si>
  <si>
    <t>★实小二装及设备采购项目</t>
  </si>
  <si>
    <t>实施新校景观建设18574平方米及专用教室及附属设施二次装修约18623平方米，完善校园文化建设，建成后美化新校景观并解决旧校区功能教室和附属设施不足的问题。</t>
  </si>
  <si>
    <t>2018年区级财政投入资金1800万元</t>
  </si>
  <si>
    <t>2019年433万元</t>
  </si>
  <si>
    <t>2018年完成65%</t>
  </si>
  <si>
    <t>2019年按照工程进度支付工程直接费用和其他费用，完成95%</t>
  </si>
  <si>
    <t>2018年景观建设完成7430平方米，二装建设完成9000平方米，设施设备采购完成456万元投资</t>
  </si>
  <si>
    <t>2019年完成景观建设面积11144平方米，二次装修面积9623平方米，设施设备采购39万元</t>
  </si>
  <si>
    <t>建筑工程验收标准和设备采购验收标准</t>
  </si>
  <si>
    <t>示范小学满意率</t>
  </si>
  <si>
    <t>★实小意园抢险修缮工程</t>
  </si>
  <si>
    <t>落架修复该文物普查点，消除安全隐患，并作为校园文化建设的基地</t>
  </si>
  <si>
    <t>2018年2.1%</t>
  </si>
  <si>
    <t>2019年不低于66%</t>
  </si>
  <si>
    <t>2019年完成年度绩效目标70%</t>
  </si>
  <si>
    <t>修复面积453平方</t>
  </si>
  <si>
    <t>施工图设计招投标工作</t>
  </si>
  <si>
    <t>2019年完成修复面积453平方</t>
  </si>
  <si>
    <t>消除安全隐患</t>
  </si>
  <si>
    <t>2019年满意率100%</t>
  </si>
  <si>
    <t>★迁建福建师范大学第二附属小学工程ppp</t>
  </si>
  <si>
    <t>通过扩充办学规模，迁建新二附小，提升办学条件，增加学位。</t>
  </si>
  <si>
    <t>支付对象</t>
  </si>
  <si>
    <t>合同</t>
  </si>
  <si>
    <t>2019年支付4家</t>
  </si>
  <si>
    <t>因未及时清欠引起的诉讼</t>
  </si>
  <si>
    <t>因未及时清欠造成的赔偿金</t>
  </si>
  <si>
    <t>▲★罗星中心小学扩容工程</t>
  </si>
  <si>
    <t>通过扩建罗星中心小学，改善学校的设施水平，提升教学质量。</t>
  </si>
  <si>
    <t>2019年1家</t>
  </si>
  <si>
    <t>项目验收情况</t>
  </si>
  <si>
    <t>验收标准</t>
  </si>
  <si>
    <t>2019年合格</t>
  </si>
  <si>
    <t>因未级清欠引起的诉讼</t>
  </si>
  <si>
    <t>★迁建福州市和平中心小学工程（PPP）（两项督导）</t>
  </si>
  <si>
    <t>通过按时完成工程进度，依据工程相关合同付出项目款项，建设新校，扩大招生规模，保障我区教学质量。</t>
  </si>
  <si>
    <t>绩效完成率</t>
  </si>
  <si>
    <t>2019年末主体建至4层</t>
  </si>
  <si>
    <t>2019年2000平方米</t>
  </si>
  <si>
    <t>项目当年实施吸引就业人员</t>
  </si>
  <si>
    <t>2018年30人</t>
  </si>
  <si>
    <t>2019年不低于30人</t>
  </si>
  <si>
    <t>环境效益</t>
  </si>
  <si>
    <t>因项目实施引起的环境事故</t>
  </si>
  <si>
    <t>★亭江中学二期工程（运动场）PPP2（两项督导）</t>
  </si>
  <si>
    <t>市级攻坚项目新建300米环形跑道运动场，使得我校运动场设施达到二级达标高中标准，满足体育教学需求。</t>
  </si>
  <si>
    <t>征收土地面积</t>
  </si>
  <si>
    <t>设计报告</t>
  </si>
  <si>
    <t>2019年13066平方米</t>
  </si>
  <si>
    <t>土地征收引发的群访事件</t>
  </si>
  <si>
    <t>其他单位项目土地征收工作情况</t>
  </si>
  <si>
    <t>工程竣工报告</t>
  </si>
  <si>
    <t>2019年1份</t>
  </si>
  <si>
    <t>★亭江中学女生宿舍墙体修缮工程</t>
  </si>
  <si>
    <t>女生公寓防水改造，改善学生住宿环境</t>
  </si>
  <si>
    <t>2018年申报</t>
  </si>
  <si>
    <t>防水面积</t>
  </si>
  <si>
    <t>2019年3500平方米</t>
  </si>
  <si>
    <t>防水维修引发的家长投诉事件</t>
  </si>
  <si>
    <t>其他学校工作情况</t>
  </si>
  <si>
    <t>竣工验收报告</t>
  </si>
  <si>
    <t>★亭江中学综合楼工程ppp</t>
  </si>
  <si>
    <t>区级重点项目，新建校舍9812.03平方米，使得我校新建校舍达到二级达标高中评估标准。</t>
  </si>
  <si>
    <t>工程竣工验收报告</t>
  </si>
  <si>
    <t>尾款支付数</t>
  </si>
  <si>
    <t>依据合同及验收报告</t>
  </si>
  <si>
    <t>2019年2笔</t>
  </si>
  <si>
    <t>★二附中科艺楼主体工程及附属建筑</t>
  </si>
  <si>
    <t>榕开发改（2018）73号批复，二附中科艺楼项目，总建筑面积11913平方米，总投资10406.7万元，建设期限18个月。</t>
  </si>
  <si>
    <t>2018年20%</t>
  </si>
  <si>
    <t>工程完工面积</t>
  </si>
  <si>
    <t>设计图</t>
  </si>
  <si>
    <t>2019年11913平方米</t>
  </si>
  <si>
    <t>生均用地面积</t>
  </si>
  <si>
    <t>达到一级达标高中评估标准</t>
  </si>
  <si>
    <t>2019年生均用地面积不低于25M2</t>
  </si>
  <si>
    <t>▲★二附中初中楼实验楼外墙修缮工程</t>
  </si>
  <si>
    <t>二附中初中楼、实验楼顶楼女儿墙部分琉璃瓦松动脱落，为彻底消除安全隐患，保障师生安全。</t>
  </si>
  <si>
    <t>维修大楼数</t>
  </si>
  <si>
    <t>2019年2栋</t>
  </si>
  <si>
    <t>参考其他类似项目满意率100%</t>
  </si>
  <si>
    <t>招标次数</t>
  </si>
  <si>
    <t>2019年1次</t>
  </si>
  <si>
    <t>验收情况</t>
  </si>
  <si>
    <t>★补2015-2017年教育费附加职业教育投入专项缺口(两项督导）</t>
  </si>
  <si>
    <t>加大对职业教育公共实训基地的投入与管理，进一步深化产教融合和校企合作，努力打造“产、学、研、训、赛”于一体的现代化、开放型、综合性的实训基地</t>
  </si>
  <si>
    <t>实训基地建设项目数</t>
  </si>
  <si>
    <t>2019年完成100%</t>
  </si>
  <si>
    <t>项目受益学生数</t>
  </si>
  <si>
    <t>2018年1500人</t>
  </si>
  <si>
    <t>2019年不少于1500人</t>
  </si>
  <si>
    <t>▲★职专教学实训综合楼暨消防道路设施改造工程</t>
  </si>
  <si>
    <t>实施开发区职专实训综合楼及消防道拓宽工程，对职专学生教育教学进行提升改造</t>
  </si>
  <si>
    <t>工程建设标准</t>
  </si>
  <si>
    <t>2019年不低于1500人</t>
  </si>
  <si>
    <t>道路拓宽宽度</t>
  </si>
  <si>
    <t>施工设计图</t>
  </si>
  <si>
    <t>2019年6米</t>
  </si>
  <si>
    <t>★金砂中心小学综合楼简易加固工程</t>
  </si>
  <si>
    <t>★海云初级中学一期工程（宿舍楼）</t>
  </si>
  <si>
    <t>★琅岐中学教学楼及食堂工程项目</t>
  </si>
  <si>
    <t>项目受益人、使用人满意度（满意的项目受益人数/调查调查人数）</t>
  </si>
  <si>
    <t>★金砂中心小学教学楼及配套工程ppp</t>
  </si>
  <si>
    <t>★亭江中心小学二期（综合楼）工程ppp</t>
  </si>
  <si>
    <t>▲★罗星中心小学教学楼加固改造（省级校安资金）工程</t>
  </si>
  <si>
    <t>支付对象施工单位</t>
  </si>
  <si>
    <t>施工合同</t>
  </si>
  <si>
    <t>2019年不低于600万元</t>
  </si>
  <si>
    <t>★金砂初级中学新建综合楼工程</t>
  </si>
  <si>
    <t>★金砂初级中学教工宿舍楼及配套工程ppp</t>
  </si>
  <si>
    <t>2019年不低于400万元</t>
  </si>
  <si>
    <t>★琅岐实验小学科技楼简易加固工程</t>
  </si>
  <si>
    <t>2019年6148平方米</t>
  </si>
  <si>
    <t>2019年1556平方米</t>
  </si>
  <si>
    <t>支付对象电力、主体施工单位，代理公司、检测单位</t>
  </si>
  <si>
    <t>2019年4家</t>
  </si>
  <si>
    <t>完成综合楼建设，改善办学条件</t>
  </si>
  <si>
    <t>绩效目标完成率（绩效目标完成数/绩效目标总数）</t>
  </si>
  <si>
    <t>加固改造教学，提升办条件，安全等级。</t>
  </si>
  <si>
    <t>新建教学综合楼，提升办学条件</t>
  </si>
  <si>
    <t>新建教工宿舍楼，提升办学条件</t>
  </si>
  <si>
    <t>新建宿舍楼，提升学校办学条件</t>
  </si>
  <si>
    <t>完成校舍加固，保证校舍安全</t>
  </si>
  <si>
    <t>新建教学楼，提升办学条件</t>
  </si>
  <si>
    <t>新建教学楼及食堂，提供优质的办学条件。</t>
  </si>
  <si>
    <t>▲★亭江中心幼儿园室内翻新改造工程</t>
  </si>
  <si>
    <t>用于幼儿园园舍整体室内翻新改造</t>
  </si>
  <si>
    <t>2019年75万</t>
  </si>
  <si>
    <t>内墙翻新改造面积</t>
  </si>
  <si>
    <t>2019年全部园舍内墙面积</t>
  </si>
  <si>
    <t>内墙改造效果</t>
  </si>
  <si>
    <t>2019年内墙无漏水现象</t>
  </si>
  <si>
    <t>★琅岐中学三期工程PPP2（两项督导）</t>
  </si>
  <si>
    <t>教学大楼，提高办学条件，为学生提供更好的场所，改善办学质量。</t>
  </si>
  <si>
    <t>2018年60%</t>
  </si>
  <si>
    <t>2018年1家</t>
  </si>
  <si>
    <t>项目决算情况</t>
  </si>
  <si>
    <t>2019年1份竣工财务决算报告</t>
  </si>
  <si>
    <t>学校提供学位数</t>
  </si>
  <si>
    <t>2019年800个学位</t>
  </si>
  <si>
    <t>★琅岐中学二期工程PPP（两项督导）</t>
  </si>
  <si>
    <t>学生宿舍楼为高中宿舍生提供良好住宿条件，满足基本住宿要求，让学生安心学习，400米体育操场，为学生提供运动场所，让学生健康成长。</t>
  </si>
  <si>
    <t>发改调整概算批复文件</t>
  </si>
  <si>
    <t>★龙山初级中学配电房及扩容工程</t>
  </si>
  <si>
    <t>改善教育教学环境，为在校师生创造良好的办公和学习条件，消除安全隐患，保障师生健康安全。</t>
  </si>
  <si>
    <t>2019年主体建设完成</t>
  </si>
  <si>
    <t>2019年合格以上</t>
  </si>
  <si>
    <t>项目当年实际缴纳税收</t>
  </si>
  <si>
    <t>2018年6.8万元</t>
  </si>
  <si>
    <t>2019年不低于15万元</t>
  </si>
  <si>
    <t>建成配电房附属面积</t>
  </si>
  <si>
    <t>2019年35平方米</t>
  </si>
  <si>
    <t>★凤窝小学新建工程ppp（两项督导）</t>
  </si>
  <si>
    <t>改善办学条件，提高育人氛围，促进均衡教育，提升整体形象。</t>
  </si>
  <si>
    <t>1.完成第1、2期回购款及项目利息387.1021万元；      争取按时决算，支付工程尾款</t>
  </si>
  <si>
    <t>2018年完成787.17468万元</t>
  </si>
  <si>
    <t>2019年完成453.26万元</t>
  </si>
  <si>
    <t>提高学校办学的软实力。</t>
  </si>
  <si>
    <t>2018年完成100%,增加学位180个</t>
  </si>
  <si>
    <t>2019年不低于98%，增加学位540个</t>
  </si>
  <si>
    <t>彻底改变农村落后现状，以高标准、高科技、新配备来完善学校教育教学设施设备。</t>
  </si>
  <si>
    <t>验收合格交付使用</t>
  </si>
  <si>
    <t>22019年完成100%，确保学校开齐配足各功能科室配备，提高育人环境</t>
  </si>
  <si>
    <t>补短板，惠民生，办人民满意教育</t>
  </si>
  <si>
    <t>2018年社会满意率90%</t>
  </si>
  <si>
    <t>2019年社会满意率力争100%</t>
  </si>
  <si>
    <t>经济效益</t>
  </si>
  <si>
    <t>优化育人活动场所，提升校园整体形象。</t>
  </si>
  <si>
    <t>2018年建成校舍面积2250平米， 9月1日正式投入使用，全体师生如期搬迁新校。</t>
  </si>
  <si>
    <t>生均校舍面积25.8平方米</t>
  </si>
  <si>
    <t>★云龙小学永久用电工程</t>
  </si>
  <si>
    <t>新建学校配电房建成后改善学校用电不稳定的问题</t>
  </si>
  <si>
    <t>2018年未支付，待2019年支付</t>
  </si>
  <si>
    <t>2018年未支付</t>
  </si>
  <si>
    <t>018年未支付，待2019年支付</t>
  </si>
  <si>
    <t>项目完成施工</t>
  </si>
  <si>
    <t>建成配电房面积65㎡受电容量400A</t>
  </si>
  <si>
    <t>工程已于2014年5月竣工</t>
  </si>
  <si>
    <t>学校用电不稳定问题得到改善。</t>
  </si>
  <si>
    <t>完成投资额54.9003万</t>
  </si>
  <si>
    <t>项目施工未造成环境污染</t>
  </si>
  <si>
    <t>2018年社会满意率100%</t>
  </si>
  <si>
    <t>2019年社会满意率100%</t>
  </si>
  <si>
    <t>▲★海屿小学新建工程ppp（一期）（两项督导）</t>
  </si>
  <si>
    <t>改善农村学校育人环境、促进均衡教育，提高学位数810个</t>
  </si>
  <si>
    <t>工程已进入回购款回购阶段，争取按时决算，并请会计师事务所进行固定资产审核。</t>
  </si>
  <si>
    <t>2018年不低于95%</t>
  </si>
  <si>
    <t>预算执行率100%</t>
  </si>
  <si>
    <t>已竣工验收并投入使用。改善办学条件，扩充学位数</t>
  </si>
  <si>
    <t>2018年6月竣工验收，学位810个</t>
  </si>
  <si>
    <t>2019年学位810个</t>
  </si>
  <si>
    <t>提升办学条件，校园面积增加3249.8m2</t>
  </si>
  <si>
    <t>旧校区面积5449m2</t>
  </si>
  <si>
    <t>新校区面积8698.8m2</t>
  </si>
  <si>
    <t>▲★魁岐小学墙面防水及电力改造工程</t>
  </si>
  <si>
    <t>依据相关文件，通过教学楼电力改造、墙面修缮等工程，达到解决教学楼墙面渗水和漏电跳闸问题</t>
  </si>
  <si>
    <t>2019年95%</t>
  </si>
  <si>
    <t>合同支付率</t>
  </si>
  <si>
    <t>师生满意度</t>
  </si>
  <si>
    <t>▲★马尾第二实验幼儿园工程PPP（两项督导）</t>
  </si>
  <si>
    <t>马尾第二实验幼儿园ppp工程.1、工程结算尾数款约555万元，2、工程款利息费100万元，3、电力工程款及有关项目扫尾经费245万元。</t>
  </si>
  <si>
    <t>2019年完成工程决算需投入900万元</t>
  </si>
  <si>
    <t>建设主体</t>
  </si>
  <si>
    <t>教学楼5层</t>
  </si>
  <si>
    <t>社会满意度</t>
  </si>
  <si>
    <t>▲★马尾第三实验幼儿园改扩建工程ppp</t>
  </si>
  <si>
    <t>扩充办学规模、提升办学条件</t>
  </si>
  <si>
    <t>2018年及以前共投入成本2596.01686万元</t>
  </si>
  <si>
    <t>2019年预计投入55.38万元</t>
  </si>
  <si>
    <t>2019年预计绩效目标完成率达92%</t>
  </si>
  <si>
    <t>2019年预计支付1家</t>
  </si>
  <si>
    <t>因及时未清欠造成的赔偿金</t>
  </si>
  <si>
    <t>▲★福州市马尾第三实验幼儿园二装修工程</t>
  </si>
  <si>
    <t>提升办学条件、创造更好的学习环境</t>
  </si>
  <si>
    <t>2018年及以前共投入成本180.12万元</t>
  </si>
  <si>
    <t>2019年预计投入54.01万元</t>
  </si>
  <si>
    <t>2019年预计支付3家</t>
  </si>
  <si>
    <t>★罗星儿童学园建设工程</t>
  </si>
  <si>
    <t>解决该地区学位紧张的问题，解决周边地区学龄儿童上学难的问题，创造良好的地区文化环境。</t>
  </si>
  <si>
    <t>2018年98%</t>
  </si>
  <si>
    <t>2019年初主体建设完成</t>
  </si>
  <si>
    <t>2018年85万元</t>
  </si>
  <si>
    <t>2019年不低于90万元</t>
  </si>
  <si>
    <t>送审结算报告</t>
  </si>
  <si>
    <t>2019年不低于3份</t>
  </si>
  <si>
    <t>2019年3家</t>
  </si>
  <si>
    <t>绿化面积</t>
  </si>
  <si>
    <t>★新建马尾区进修学校附属小学工程PPP2（两项督导）</t>
  </si>
  <si>
    <t>改善周边地区入学学生上学难得问题，增加该地区学位，缓解马尾主城区学位紧张的问题，建设景观公园式校园。</t>
  </si>
  <si>
    <t>清欠结算单位</t>
  </si>
  <si>
    <t>设计、监理、施工等各项合同</t>
  </si>
  <si>
    <t>2019年不少于10家</t>
  </si>
  <si>
    <t>因未及时清欠产生的赔偿金</t>
  </si>
  <si>
    <t>项目受益人或使用人满意度</t>
  </si>
  <si>
    <t>送审项目数</t>
  </si>
  <si>
    <t>2019年3个</t>
  </si>
  <si>
    <t>形成竣工财务结算报告</t>
  </si>
  <si>
    <t>事业单位离退休</t>
  </si>
  <si>
    <t>根据省教育厅、市教育局以及区教育局年度工作计划和安排，组织和领导全区学校体育、卫生、艺术各项竞赛与活动，选拔和组建各项代表队，参加省、市、区比赛和其他体育、卫生、艺术活动，推动我区学校体育、卫生、艺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</si>
</sst>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"/>
    <numFmt numFmtId="177" formatCode="#,##0.0"/>
    <numFmt numFmtId="178" formatCode="0.00_ "/>
    <numFmt numFmtId="179" formatCode="#,##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方正小标宋_GBK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方正小标宋_GBK"/>
      <family val="0"/>
    </font>
    <font>
      <sz val="20"/>
      <name val="黑体"/>
      <family val="3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6"/>
      <color theme="1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79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2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Font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9" fillId="0" borderId="9" xfId="0" applyFont="1" applyBorder="1" applyAlignment="1">
      <alignment/>
    </xf>
    <xf numFmtId="0" fontId="59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52" applyFont="1" applyAlignment="1">
      <alignment vertical="center"/>
      <protection/>
    </xf>
    <xf numFmtId="0" fontId="7" fillId="0" borderId="0" xfId="52">
      <alignment/>
      <protection/>
    </xf>
    <xf numFmtId="0" fontId="8" fillId="0" borderId="0" xfId="52" applyFont="1" applyBorder="1" applyAlignment="1">
      <alignment vertical="center"/>
      <protection/>
    </xf>
    <xf numFmtId="0" fontId="60" fillId="0" borderId="0" xfId="52" applyFont="1" applyAlignment="1">
      <alignment horizontal="right" vertical="center"/>
      <protection/>
    </xf>
    <xf numFmtId="0" fontId="61" fillId="0" borderId="9" xfId="52" applyFont="1" applyBorder="1" applyAlignment="1">
      <alignment horizontal="center" vertical="center"/>
      <protection/>
    </xf>
    <xf numFmtId="0" fontId="60" fillId="0" borderId="9" xfId="52" applyFont="1" applyBorder="1" applyAlignment="1">
      <alignment vertical="center"/>
      <protection/>
    </xf>
    <xf numFmtId="0" fontId="60" fillId="0" borderId="9" xfId="52" applyFont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0" fillId="0" borderId="0" xfId="51" applyFont="1">
      <alignment/>
      <protection/>
    </xf>
    <xf numFmtId="0" fontId="7" fillId="0" borderId="0" xfId="51">
      <alignment/>
      <protection/>
    </xf>
    <xf numFmtId="0" fontId="7" fillId="0" borderId="0" xfId="51" applyAlignment="1">
      <alignment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10" fillId="0" borderId="9" xfId="40" applyFont="1" applyFill="1" applyBorder="1" applyAlignment="1">
      <alignment horizontal="center" vertical="center" wrapText="1"/>
      <protection/>
    </xf>
    <xf numFmtId="0" fontId="10" fillId="0" borderId="9" xfId="40" applyFont="1" applyFill="1" applyBorder="1" applyAlignment="1">
      <alignment horizontal="center" vertical="center"/>
      <protection/>
    </xf>
    <xf numFmtId="0" fontId="10" fillId="0" borderId="9" xfId="40" applyFont="1" applyFill="1" applyBorder="1" applyAlignment="1">
      <alignment horizontal="right" vertical="center" shrinkToFit="1"/>
      <protection/>
    </xf>
    <xf numFmtId="49" fontId="11" fillId="0" borderId="9" xfId="53" applyNumberFormat="1" applyFont="1" applyBorder="1" applyAlignment="1">
      <alignment vertical="center"/>
      <protection/>
    </xf>
    <xf numFmtId="0" fontId="40" fillId="0" borderId="13" xfId="0" applyFont="1" applyFill="1" applyBorder="1" applyAlignment="1">
      <alignment horizontal="right" vertical="center"/>
    </xf>
    <xf numFmtId="49" fontId="6" fillId="0" borderId="9" xfId="53" applyNumberFormat="1" applyFont="1" applyBorder="1" applyAlignment="1">
      <alignment vertical="center"/>
      <protection/>
    </xf>
    <xf numFmtId="0" fontId="1" fillId="0" borderId="9" xfId="40" applyFont="1" applyFill="1" applyBorder="1" applyAlignment="1">
      <alignment horizontal="right" vertical="center" shrinkToFit="1"/>
      <protection/>
    </xf>
    <xf numFmtId="49" fontId="6" fillId="0" borderId="9" xfId="53" applyNumberFormat="1" applyFont="1" applyBorder="1" applyAlignment="1">
      <alignment vertical="center" wrapText="1"/>
      <protection/>
    </xf>
    <xf numFmtId="0" fontId="6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13" fillId="33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62" fillId="0" borderId="13" xfId="54" applyFont="1" applyBorder="1" applyAlignment="1">
      <alignment horizontal="left" vertical="center" wrapText="1"/>
      <protection/>
    </xf>
    <xf numFmtId="0" fontId="59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44" applyFont="1">
      <alignment/>
      <protection/>
    </xf>
    <xf numFmtId="0" fontId="14" fillId="0" borderId="0" xfId="55" applyFont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11" fillId="0" borderId="9" xfId="55" applyFont="1" applyBorder="1" applyAlignment="1">
      <alignment horizontal="center" vertical="center"/>
      <protection/>
    </xf>
    <xf numFmtId="0" fontId="6" fillId="0" borderId="9" xfId="46" applyFont="1" applyBorder="1" applyAlignment="1">
      <alignment horizontal="center" vertical="center"/>
      <protection/>
    </xf>
    <xf numFmtId="0" fontId="6" fillId="0" borderId="9" xfId="44" applyFont="1" applyBorder="1" applyAlignment="1">
      <alignment horizontal="center"/>
      <protection/>
    </xf>
    <xf numFmtId="0" fontId="6" fillId="0" borderId="9" xfId="46" applyFont="1" applyBorder="1" applyAlignment="1">
      <alignment horizontal="left" vertical="center"/>
      <protection/>
    </xf>
    <xf numFmtId="0" fontId="6" fillId="0" borderId="9" xfId="46" applyFont="1" applyBorder="1" applyAlignment="1">
      <alignment vertical="center"/>
      <protection/>
    </xf>
    <xf numFmtId="0" fontId="6" fillId="0" borderId="9" xfId="48" applyFont="1" applyBorder="1">
      <alignment/>
      <protection/>
    </xf>
    <xf numFmtId="49" fontId="6" fillId="0" borderId="9" xfId="46" applyNumberFormat="1" applyFont="1" applyFill="1" applyBorder="1" applyAlignment="1">
      <alignment horizontal="left" vertical="center"/>
      <protection/>
    </xf>
    <xf numFmtId="177" fontId="6" fillId="0" borderId="9" xfId="46" applyNumberFormat="1" applyFont="1" applyFill="1" applyBorder="1" applyAlignment="1">
      <alignment horizontal="left" vertical="center"/>
      <protection/>
    </xf>
    <xf numFmtId="0" fontId="6" fillId="0" borderId="9" xfId="46" applyFont="1" applyBorder="1">
      <alignment/>
      <protection/>
    </xf>
    <xf numFmtId="0" fontId="6" fillId="0" borderId="0" xfId="0" applyFont="1" applyAlignment="1">
      <alignment vertical="center"/>
    </xf>
    <xf numFmtId="178" fontId="0" fillId="0" borderId="0" xfId="0" applyNumberFormat="1" applyAlignment="1">
      <alignment horizontal="center" vertical="center" wrapText="1"/>
    </xf>
    <xf numFmtId="0" fontId="0" fillId="0" borderId="0" xfId="44" applyFont="1" applyAlignment="1">
      <alignment horizontal="center" vertical="center" wrapText="1"/>
      <protection/>
    </xf>
    <xf numFmtId="178" fontId="0" fillId="0" borderId="0" xfId="44" applyNumberFormat="1" applyFont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178" fontId="0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11" fillId="0" borderId="9" xfId="55" applyFont="1" applyBorder="1" applyAlignment="1">
      <alignment horizontal="center" vertical="center" wrapText="1"/>
      <protection/>
    </xf>
    <xf numFmtId="0" fontId="6" fillId="0" borderId="9" xfId="46" applyFont="1" applyBorder="1" applyAlignment="1">
      <alignment horizontal="center" vertical="center" wrapText="1"/>
      <protection/>
    </xf>
    <xf numFmtId="178" fontId="6" fillId="0" borderId="9" xfId="46" applyNumberFormat="1" applyFont="1" applyBorder="1" applyAlignment="1">
      <alignment horizontal="center" vertical="center" wrapText="1"/>
      <protection/>
    </xf>
    <xf numFmtId="0" fontId="6" fillId="0" borderId="9" xfId="44" applyFont="1" applyBorder="1" applyAlignment="1">
      <alignment horizontal="center" vertical="center" wrapText="1"/>
      <protection/>
    </xf>
    <xf numFmtId="0" fontId="6" fillId="0" borderId="9" xfId="48" applyFont="1" applyBorder="1" applyAlignment="1">
      <alignment horizontal="center" vertical="center" wrapText="1"/>
      <protection/>
    </xf>
    <xf numFmtId="49" fontId="6" fillId="0" borderId="9" xfId="46" applyNumberFormat="1" applyFont="1" applyFill="1" applyBorder="1" applyAlignment="1">
      <alignment horizontal="center" vertical="center" wrapText="1"/>
      <protection/>
    </xf>
    <xf numFmtId="177" fontId="6" fillId="0" borderId="9" xfId="46" applyNumberFormat="1" applyFont="1" applyFill="1" applyBorder="1" applyAlignment="1">
      <alignment horizontal="center" vertical="center" wrapText="1"/>
      <protection/>
    </xf>
    <xf numFmtId="178" fontId="6" fillId="0" borderId="9" xfId="48" applyNumberFormat="1" applyFont="1" applyBorder="1" applyAlignment="1">
      <alignment horizontal="center" vertical="center" wrapText="1"/>
      <protection/>
    </xf>
    <xf numFmtId="0" fontId="0" fillId="0" borderId="0" xfId="43" applyFont="1">
      <alignment/>
      <protection/>
    </xf>
    <xf numFmtId="0" fontId="12" fillId="0" borderId="0" xfId="43" applyFont="1" applyAlignment="1">
      <alignment horizontal="right" vertical="center"/>
      <protection/>
    </xf>
    <xf numFmtId="0" fontId="11" fillId="0" borderId="9" xfId="43" applyFont="1" applyBorder="1" applyAlignment="1">
      <alignment horizontal="centerContinuous" vertical="center"/>
      <protection/>
    </xf>
    <xf numFmtId="0" fontId="11" fillId="0" borderId="9" xfId="43" applyFont="1" applyBorder="1" applyAlignment="1">
      <alignment horizontal="center" vertical="center"/>
      <protection/>
    </xf>
    <xf numFmtId="0" fontId="6" fillId="0" borderId="9" xfId="43" applyFont="1" applyBorder="1" applyAlignment="1">
      <alignment vertical="center"/>
      <protection/>
    </xf>
    <xf numFmtId="179" fontId="6" fillId="0" borderId="9" xfId="43" applyNumberFormat="1" applyFont="1" applyFill="1" applyBorder="1" applyAlignment="1">
      <alignment horizontal="right" vertical="center" wrapText="1"/>
      <protection/>
    </xf>
    <xf numFmtId="179" fontId="6" fillId="0" borderId="9" xfId="43" applyNumberFormat="1" applyFont="1" applyFill="1" applyBorder="1" applyAlignment="1">
      <alignment horizontal="right" vertical="center"/>
      <protection/>
    </xf>
    <xf numFmtId="4" fontId="6" fillId="0" borderId="9" xfId="43" applyNumberFormat="1" applyFont="1" applyFill="1" applyBorder="1" applyAlignment="1">
      <alignment horizontal="right" vertical="center" wrapText="1"/>
      <protection/>
    </xf>
    <xf numFmtId="0" fontId="6" fillId="0" borderId="9" xfId="43" applyFont="1" applyBorder="1" applyAlignment="1">
      <alignment horizontal="center" vertical="center"/>
      <protection/>
    </xf>
    <xf numFmtId="4" fontId="11" fillId="0" borderId="9" xfId="43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1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right" vertical="center" wrapText="1"/>
    </xf>
    <xf numFmtId="179" fontId="6" fillId="0" borderId="9" xfId="42" applyNumberFormat="1" applyFont="1" applyFill="1" applyBorder="1" applyAlignment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5" applyFont="1">
      <alignment/>
      <protection/>
    </xf>
    <xf numFmtId="0" fontId="12" fillId="0" borderId="0" xfId="45" applyFont="1">
      <alignment/>
      <protection/>
    </xf>
    <xf numFmtId="49" fontId="12" fillId="0" borderId="0" xfId="45" applyNumberFormat="1" applyFont="1" applyFill="1" applyAlignment="1" applyProtection="1">
      <alignment horizontal="center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49" fontId="12" fillId="0" borderId="0" xfId="45" applyNumberFormat="1" applyFont="1" applyAlignment="1">
      <alignment horizontal="center" vertical="center" wrapText="1"/>
      <protection/>
    </xf>
    <xf numFmtId="0" fontId="12" fillId="0" borderId="0" xfId="45" applyNumberFormat="1" applyFont="1" applyAlignment="1">
      <alignment horizontal="center" vertical="center" wrapText="1"/>
      <protection/>
    </xf>
    <xf numFmtId="49" fontId="19" fillId="0" borderId="0" xfId="45" applyNumberFormat="1" applyFont="1" applyFill="1" applyAlignment="1" applyProtection="1">
      <alignment horizontal="center" vertical="center" wrapText="1"/>
      <protection/>
    </xf>
    <xf numFmtId="0" fontId="0" fillId="0" borderId="0" xfId="45" applyFont="1" applyAlignment="1">
      <alignment horizontal="center" vertical="center" wrapText="1"/>
      <protection/>
    </xf>
    <xf numFmtId="49" fontId="0" fillId="0" borderId="0" xfId="45" applyNumberFormat="1" applyFont="1" applyAlignment="1">
      <alignment horizontal="center" vertical="center" wrapText="1"/>
      <protection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9" xfId="5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>
      <alignment horizontal="center" vertical="center" wrapText="1"/>
    </xf>
    <xf numFmtId="0" fontId="6" fillId="0" borderId="9" xfId="45" applyFont="1" applyBorder="1" applyAlignment="1">
      <alignment horizontal="center" vertical="center"/>
      <protection/>
    </xf>
    <xf numFmtId="0" fontId="6" fillId="0" borderId="9" xfId="45" applyFont="1" applyBorder="1" applyAlignment="1">
      <alignment horizontal="center" vertical="center" wrapText="1"/>
      <protection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34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49" fontId="2" fillId="34" borderId="9" xfId="0" applyNumberFormat="1" applyFont="1" applyFill="1" applyBorder="1" applyAlignment="1" applyProtection="1">
      <alignment horizontal="center" vertical="center" wrapText="1"/>
      <protection/>
    </xf>
    <xf numFmtId="4" fontId="2" fillId="34" borderId="9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42" applyFont="1">
      <alignment/>
      <protection/>
    </xf>
    <xf numFmtId="0" fontId="0" fillId="0" borderId="0" xfId="42" applyFont="1" applyAlignment="1">
      <alignment horizontal="right" vertical="center"/>
      <protection/>
    </xf>
    <xf numFmtId="0" fontId="11" fillId="0" borderId="9" xfId="42" applyFont="1" applyBorder="1" applyAlignment="1">
      <alignment horizontal="centerContinuous" vertical="center"/>
      <protection/>
    </xf>
    <xf numFmtId="0" fontId="11" fillId="0" borderId="9" xfId="42" applyFont="1" applyBorder="1" applyAlignment="1">
      <alignment horizontal="center" vertical="center"/>
      <protection/>
    </xf>
    <xf numFmtId="0" fontId="6" fillId="0" borderId="9" xfId="42" applyFont="1" applyBorder="1" applyAlignment="1">
      <alignment vertical="center"/>
      <protection/>
    </xf>
    <xf numFmtId="179" fontId="6" fillId="0" borderId="9" xfId="42" applyNumberFormat="1" applyFont="1" applyFill="1" applyBorder="1" applyAlignment="1">
      <alignment horizontal="right" vertical="center"/>
      <protection/>
    </xf>
    <xf numFmtId="0" fontId="6" fillId="0" borderId="9" xfId="49" applyFont="1" applyBorder="1" applyAlignment="1">
      <alignment vertical="center"/>
      <protection/>
    </xf>
    <xf numFmtId="0" fontId="6" fillId="0" borderId="9" xfId="42" applyFont="1" applyBorder="1" applyAlignment="1">
      <alignment horizontal="center" vertical="center"/>
      <protection/>
    </xf>
    <xf numFmtId="4" fontId="6" fillId="0" borderId="9" xfId="42" applyNumberFormat="1" applyFont="1" applyFill="1" applyBorder="1" applyAlignment="1">
      <alignment horizontal="right" vertical="center" wrapText="1"/>
      <protection/>
    </xf>
    <xf numFmtId="49" fontId="2" fillId="0" borderId="9" xfId="0" applyNumberFormat="1" applyFont="1" applyFill="1" applyBorder="1" applyAlignment="1" applyProtection="1" quotePrefix="1">
      <alignment horizontal="left" vertical="center"/>
      <protection/>
    </xf>
    <xf numFmtId="0" fontId="0" fillId="0" borderId="9" xfId="0" applyBorder="1" applyAlignment="1" quotePrefix="1">
      <alignment vertical="center"/>
    </xf>
    <xf numFmtId="0" fontId="11" fillId="0" borderId="9" xfId="55" applyFont="1" applyBorder="1" applyAlignment="1" quotePrefix="1">
      <alignment horizontal="center" vertical="center" wrapText="1"/>
      <protection/>
    </xf>
    <xf numFmtId="0" fontId="11" fillId="0" borderId="9" xfId="55" applyFont="1" applyBorder="1" applyAlignment="1" quotePrefix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4" fillId="0" borderId="0" xfId="42" applyFont="1" applyAlignment="1">
      <alignment horizontal="center" vertical="center"/>
      <protection/>
    </xf>
    <xf numFmtId="49" fontId="4" fillId="34" borderId="0" xfId="45" applyNumberFormat="1" applyFont="1" applyFill="1" applyAlignment="1" applyProtection="1">
      <alignment horizontal="center" vertical="center" wrapText="1"/>
      <protection/>
    </xf>
    <xf numFmtId="0" fontId="4" fillId="34" borderId="0" xfId="45" applyNumberFormat="1" applyFont="1" applyFill="1" applyAlignment="1" applyProtection="1">
      <alignment horizontal="center" vertical="center" wrapText="1"/>
      <protection/>
    </xf>
    <xf numFmtId="0" fontId="6" fillId="0" borderId="16" xfId="45" applyFont="1" applyBorder="1" applyAlignment="1">
      <alignment horizontal="center" vertical="center" wrapText="1"/>
      <protection/>
    </xf>
    <xf numFmtId="0" fontId="6" fillId="0" borderId="16" xfId="45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1" fillId="0" borderId="9" xfId="45" applyNumberFormat="1" applyFont="1" applyFill="1" applyBorder="1" applyAlignment="1" applyProtection="1">
      <alignment horizontal="center" vertical="center" wrapText="1"/>
      <protection/>
    </xf>
    <xf numFmtId="0" fontId="11" fillId="0" borderId="12" xfId="50" applyNumberFormat="1" applyFont="1" applyFill="1" applyBorder="1" applyAlignment="1" applyProtection="1">
      <alignment horizontal="center" vertical="center" wrapText="1"/>
      <protection/>
    </xf>
    <xf numFmtId="0" fontId="11" fillId="0" borderId="18" xfId="5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4" fillId="0" borderId="0" xfId="43" applyFont="1" applyAlignment="1">
      <alignment horizontal="center" vertical="center"/>
      <protection/>
    </xf>
    <xf numFmtId="0" fontId="4" fillId="0" borderId="0" xfId="42" applyFont="1" applyAlignment="1">
      <alignment horizontal="center" vertical="center" wrapText="1"/>
      <protection/>
    </xf>
    <xf numFmtId="178" fontId="4" fillId="0" borderId="0" xfId="42" applyNumberFormat="1" applyFont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177" fontId="5" fillId="0" borderId="0" xfId="47" applyNumberFormat="1" applyFont="1" applyFill="1" applyBorder="1" applyAlignment="1">
      <alignment horizontal="center" vertical="center" wrapText="1"/>
      <protection/>
    </xf>
    <xf numFmtId="178" fontId="5" fillId="0" borderId="0" xfId="47" applyNumberFormat="1" applyFont="1" applyFill="1" applyBorder="1" applyAlignment="1">
      <alignment horizontal="center" vertical="center" wrapText="1"/>
      <protection/>
    </xf>
    <xf numFmtId="0" fontId="5" fillId="0" borderId="0" xfId="47" applyNumberFormat="1" applyFont="1" applyFill="1" applyBorder="1" applyAlignment="1" applyProtection="1">
      <alignment horizontal="center" vertical="center" wrapText="1"/>
      <protection/>
    </xf>
    <xf numFmtId="178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11" fillId="0" borderId="9" xfId="55" applyFont="1" applyBorder="1" applyAlignment="1">
      <alignment horizontal="center" vertical="center" wrapText="1"/>
      <protection/>
    </xf>
    <xf numFmtId="178" fontId="11" fillId="0" borderId="9" xfId="55" applyNumberFormat="1" applyFont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177" fontId="15" fillId="0" borderId="0" xfId="47" applyNumberFormat="1" applyFont="1" applyFill="1" applyBorder="1" applyAlignment="1">
      <alignment horizontal="left"/>
      <protection/>
    </xf>
    <xf numFmtId="0" fontId="15" fillId="0" borderId="0" xfId="47" applyNumberFormat="1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left" vertical="center"/>
    </xf>
    <xf numFmtId="0" fontId="11" fillId="0" borderId="9" xfId="55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3" fillId="0" borderId="0" xfId="41" applyFont="1" applyAlignment="1">
      <alignment horizontal="center" vertical="center"/>
      <protection/>
    </xf>
    <xf numFmtId="0" fontId="6" fillId="0" borderId="0" xfId="55" applyFont="1" applyBorder="1" applyAlignment="1">
      <alignment horizontal="right" vertical="center"/>
      <protection/>
    </xf>
    <xf numFmtId="0" fontId="10" fillId="0" borderId="9" xfId="40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5" fillId="0" borderId="2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5" xfId="40"/>
    <cellStyle name="常规 14 2" xfId="41"/>
    <cellStyle name="常规 2 10" xfId="42"/>
    <cellStyle name="常规 2 11" xfId="43"/>
    <cellStyle name="常规 3 6 4" xfId="44"/>
    <cellStyle name="常规 3_收入总表2 2" xfId="45"/>
    <cellStyle name="常规 44 2" xfId="46"/>
    <cellStyle name="常规 45 2" xfId="47"/>
    <cellStyle name="常规 48 2" xfId="48"/>
    <cellStyle name="常规 48 3" xfId="49"/>
    <cellStyle name="常规 50 2" xfId="50"/>
    <cellStyle name="常规 63" xfId="51"/>
    <cellStyle name="常规 64" xfId="52"/>
    <cellStyle name="常规 77" xfId="53"/>
    <cellStyle name="常规 78" xfId="54"/>
    <cellStyle name="常规_04-分类改革-预算表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29.875" style="17" customWidth="1"/>
    <col min="2" max="2" width="15.125" style="17" customWidth="1"/>
    <col min="3" max="3" width="26.25390625" style="17" customWidth="1"/>
    <col min="4" max="4" width="14.75390625" style="17" customWidth="1"/>
    <col min="5" max="16384" width="9.00390625" style="17" customWidth="1"/>
  </cols>
  <sheetData>
    <row r="1" spans="1:4" ht="15">
      <c r="A1" s="171"/>
      <c r="B1" s="171"/>
      <c r="C1" s="171"/>
      <c r="D1" s="171"/>
    </row>
    <row r="2" spans="1:4" ht="15">
      <c r="A2" s="157" t="s">
        <v>0</v>
      </c>
      <c r="B2"/>
      <c r="C2"/>
      <c r="D2"/>
    </row>
    <row r="3" spans="1:4" ht="20.25">
      <c r="A3" s="172" t="s">
        <v>1</v>
      </c>
      <c r="B3" s="172"/>
      <c r="C3" s="172"/>
      <c r="D3" s="172"/>
    </row>
    <row r="4" spans="1:4" ht="15">
      <c r="A4" s="158"/>
      <c r="B4" s="158"/>
      <c r="C4" s="158"/>
      <c r="D4" s="159" t="s">
        <v>2</v>
      </c>
    </row>
    <row r="5" spans="1:4" ht="19.5" customHeight="1">
      <c r="A5" s="160" t="s">
        <v>3</v>
      </c>
      <c r="B5" s="160"/>
      <c r="C5" s="160" t="s">
        <v>4</v>
      </c>
      <c r="D5" s="160"/>
    </row>
    <row r="6" spans="1:4" ht="19.5" customHeight="1">
      <c r="A6" s="161" t="s">
        <v>5</v>
      </c>
      <c r="B6" s="161" t="s">
        <v>6</v>
      </c>
      <c r="C6" s="161" t="s">
        <v>7</v>
      </c>
      <c r="D6" s="161" t="s">
        <v>6</v>
      </c>
    </row>
    <row r="7" spans="1:4" ht="19.5" customHeight="1">
      <c r="A7" s="162" t="s">
        <v>8</v>
      </c>
      <c r="B7" s="124">
        <v>81451.5</v>
      </c>
      <c r="C7" s="162" t="s">
        <v>9</v>
      </c>
      <c r="D7" s="163">
        <v>39885.77</v>
      </c>
    </row>
    <row r="8" spans="1:4" ht="19.5" customHeight="1">
      <c r="A8" s="162" t="s">
        <v>10</v>
      </c>
      <c r="B8" s="124"/>
      <c r="C8" s="162" t="s">
        <v>11</v>
      </c>
      <c r="D8" s="124">
        <v>35130.88</v>
      </c>
    </row>
    <row r="9" spans="1:4" ht="19.5" customHeight="1">
      <c r="A9" s="164" t="s">
        <v>12</v>
      </c>
      <c r="B9" s="124">
        <v>1349.45</v>
      </c>
      <c r="C9" s="162" t="s">
        <v>13</v>
      </c>
      <c r="D9" s="124">
        <v>499.54</v>
      </c>
    </row>
    <row r="10" spans="1:4" ht="19.5" customHeight="1">
      <c r="A10" s="164" t="s">
        <v>14</v>
      </c>
      <c r="B10" s="124">
        <v>1594.07</v>
      </c>
      <c r="C10" s="162" t="s">
        <v>15</v>
      </c>
      <c r="D10" s="124">
        <v>4255.35</v>
      </c>
    </row>
    <row r="11" spans="1:4" ht="19.5" customHeight="1">
      <c r="A11" s="164" t="s">
        <v>16</v>
      </c>
      <c r="B11" s="124"/>
      <c r="C11" s="162" t="s">
        <v>17</v>
      </c>
      <c r="D11" s="124">
        <v>44509.25</v>
      </c>
    </row>
    <row r="12" spans="1:4" ht="19.5" customHeight="1">
      <c r="A12" s="165" t="s">
        <v>18</v>
      </c>
      <c r="B12" s="166">
        <f>SUM(B7:B11)</f>
        <v>84395.02</v>
      </c>
      <c r="C12" s="165" t="s">
        <v>19</v>
      </c>
      <c r="D12" s="166">
        <v>84395.02</v>
      </c>
    </row>
  </sheetData>
  <sheetProtection/>
  <mergeCells count="2">
    <mergeCell ref="A1:D1"/>
    <mergeCell ref="A3:D3"/>
  </mergeCells>
  <printOptions horizontalCentered="1" verticalCentered="1"/>
  <pageMargins left="0.71" right="0.71" top="0.75" bottom="0.75" header="0.31" footer="0.31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1" width="14.875" style="17" customWidth="1"/>
    <col min="2" max="2" width="20.50390625" style="17" customWidth="1"/>
    <col min="3" max="3" width="14.00390625" style="17" customWidth="1"/>
    <col min="4" max="4" width="11.375" style="17" customWidth="1"/>
    <col min="5" max="5" width="11.875" style="3" customWidth="1"/>
    <col min="6" max="6" width="17.875" style="3" customWidth="1"/>
    <col min="7" max="7" width="10.50390625" style="17" customWidth="1"/>
    <col min="8" max="8" width="8.625" style="17" customWidth="1"/>
    <col min="9" max="10" width="10.00390625" style="17" customWidth="1"/>
    <col min="11" max="11" width="12.875" style="17" customWidth="1"/>
    <col min="12" max="16384" width="9.00390625" style="17" customWidth="1"/>
  </cols>
  <sheetData>
    <row r="1" ht="21" customHeight="1">
      <c r="A1" s="20" t="s">
        <v>450</v>
      </c>
    </row>
    <row r="2" spans="1:11" ht="26.25" customHeight="1">
      <c r="A2" s="223" t="s">
        <v>451</v>
      </c>
      <c r="B2" s="223"/>
      <c r="C2" s="223"/>
      <c r="D2" s="223"/>
      <c r="E2" s="224"/>
      <c r="F2" s="224"/>
      <c r="G2" s="223"/>
      <c r="H2" s="223"/>
      <c r="I2" s="223"/>
      <c r="J2" s="223"/>
      <c r="K2" s="223"/>
    </row>
    <row r="3" spans="1:11" ht="23.25" customHeight="1">
      <c r="A3" s="21"/>
      <c r="B3" s="21"/>
      <c r="C3" s="21"/>
      <c r="D3" s="21"/>
      <c r="G3" s="21"/>
      <c r="H3" s="21"/>
      <c r="I3" s="21"/>
      <c r="J3" s="21"/>
      <c r="K3" s="26" t="s">
        <v>2</v>
      </c>
    </row>
    <row r="4" spans="1:11" ht="19.5" customHeight="1">
      <c r="A4" s="221" t="s">
        <v>452</v>
      </c>
      <c r="B4" s="221" t="s">
        <v>453</v>
      </c>
      <c r="C4" s="221" t="s">
        <v>454</v>
      </c>
      <c r="D4" s="221" t="s">
        <v>455</v>
      </c>
      <c r="E4" s="221" t="s">
        <v>456</v>
      </c>
      <c r="F4" s="221" t="s">
        <v>457</v>
      </c>
      <c r="G4" s="221" t="s">
        <v>458</v>
      </c>
      <c r="H4" s="225" t="s">
        <v>459</v>
      </c>
      <c r="I4" s="225"/>
      <c r="J4" s="225"/>
      <c r="K4" s="221" t="s">
        <v>460</v>
      </c>
    </row>
    <row r="5" spans="1:11" ht="36.75" customHeight="1">
      <c r="A5" s="222"/>
      <c r="B5" s="222"/>
      <c r="C5" s="222"/>
      <c r="D5" s="222"/>
      <c r="E5" s="222"/>
      <c r="F5" s="222"/>
      <c r="G5" s="222"/>
      <c r="H5" s="22" t="s">
        <v>461</v>
      </c>
      <c r="I5" s="22" t="s">
        <v>462</v>
      </c>
      <c r="J5" s="22" t="s">
        <v>463</v>
      </c>
      <c r="K5" s="222"/>
    </row>
    <row r="6" spans="1:11" ht="30.75" customHeight="1">
      <c r="A6" s="23" t="s">
        <v>233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6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7" customHeight="1">
      <c r="A8" s="24"/>
      <c r="B8" s="24"/>
      <c r="C8" s="24"/>
      <c r="D8" s="24"/>
      <c r="E8" s="25"/>
      <c r="F8" s="25"/>
      <c r="G8" s="24"/>
      <c r="H8" s="24"/>
      <c r="I8" s="24"/>
      <c r="J8" s="24"/>
      <c r="K8" s="24"/>
    </row>
    <row r="9" spans="1:11" ht="48" customHeight="1">
      <c r="A9" s="24"/>
      <c r="B9" s="24"/>
      <c r="C9" s="24"/>
      <c r="D9" s="24"/>
      <c r="E9" s="25"/>
      <c r="F9" s="25"/>
      <c r="G9" s="24"/>
      <c r="H9" s="24"/>
      <c r="I9" s="24"/>
      <c r="J9" s="24"/>
      <c r="K9" s="24"/>
    </row>
    <row r="10" spans="1:11" ht="19.5" customHeight="1">
      <c r="A10" s="24"/>
      <c r="B10" s="24"/>
      <c r="C10" s="24"/>
      <c r="D10" s="24"/>
      <c r="E10" s="25"/>
      <c r="F10" s="25"/>
      <c r="G10" s="24"/>
      <c r="H10" s="24"/>
      <c r="I10" s="24"/>
      <c r="J10" s="24"/>
      <c r="K10" s="24"/>
    </row>
    <row r="11" spans="1:11" ht="19.5" customHeight="1">
      <c r="A11" s="24"/>
      <c r="B11" s="24"/>
      <c r="C11" s="24"/>
      <c r="D11" s="24"/>
      <c r="E11" s="25"/>
      <c r="F11" s="25"/>
      <c r="G11" s="24"/>
      <c r="H11" s="24"/>
      <c r="I11" s="24"/>
      <c r="J11" s="24"/>
      <c r="K11" s="24"/>
    </row>
    <row r="12" spans="1:11" ht="19.5" customHeight="1">
      <c r="A12" s="24"/>
      <c r="B12" s="24"/>
      <c r="C12" s="24"/>
      <c r="D12" s="24"/>
      <c r="E12" s="25"/>
      <c r="F12" s="25"/>
      <c r="G12" s="24"/>
      <c r="H12" s="24"/>
      <c r="I12" s="24"/>
      <c r="J12" s="24"/>
      <c r="K12" s="24"/>
    </row>
    <row r="13" spans="1:11" ht="19.5" customHeight="1">
      <c r="A13" s="24"/>
      <c r="B13" s="24"/>
      <c r="C13" s="24"/>
      <c r="D13" s="24"/>
      <c r="E13" s="25"/>
      <c r="F13" s="25"/>
      <c r="G13" s="24"/>
      <c r="H13" s="24"/>
      <c r="I13" s="24"/>
      <c r="J13" s="24"/>
      <c r="K13" s="24"/>
    </row>
    <row r="14" spans="1:11" ht="183.75" customHeight="1">
      <c r="A14" s="226" t="s">
        <v>464</v>
      </c>
      <c r="B14" s="227"/>
      <c r="C14" s="227"/>
      <c r="D14" s="227"/>
      <c r="E14" s="228"/>
      <c r="F14" s="228"/>
      <c r="G14" s="227"/>
      <c r="H14" s="227"/>
      <c r="I14" s="227"/>
      <c r="J14" s="227"/>
      <c r="K14" s="227"/>
    </row>
  </sheetData>
  <sheetProtection/>
  <mergeCells count="11">
    <mergeCell ref="G4:G5"/>
    <mergeCell ref="K4:K5"/>
    <mergeCell ref="A2:K2"/>
    <mergeCell ref="H4:J4"/>
    <mergeCell ref="A14:K14"/>
    <mergeCell ref="A4:A5"/>
    <mergeCell ref="B4:B5"/>
    <mergeCell ref="C4:C5"/>
    <mergeCell ref="D4:D5"/>
    <mergeCell ref="E4:E5"/>
    <mergeCell ref="F4:F5"/>
  </mergeCells>
  <printOptions/>
  <pageMargins left="0.71" right="0.71" top="0.75" bottom="0.75" header="0.31" footer="0.31"/>
  <pageSetup fitToHeight="0" fitToWidth="1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8"/>
  <sheetViews>
    <sheetView zoomScaleSheetLayoutView="100" zoomScalePageLayoutView="0" workbookViewId="0" topLeftCell="A107">
      <selection activeCell="G114" sqref="G114"/>
    </sheetView>
  </sheetViews>
  <sheetFormatPr defaultColWidth="9.00390625" defaultRowHeight="14.25"/>
  <cols>
    <col min="1" max="1" width="9.375" style="3" customWidth="1"/>
    <col min="2" max="2" width="27.875" style="3" customWidth="1"/>
    <col min="3" max="3" width="10.75390625" style="3" customWidth="1"/>
    <col min="4" max="4" width="7.50390625" style="3" customWidth="1"/>
    <col min="5" max="6" width="9.00390625" style="3" customWidth="1"/>
    <col min="7" max="7" width="27.25390625" style="3" customWidth="1"/>
    <col min="8" max="8" width="9.00390625" style="3" customWidth="1"/>
    <col min="9" max="9" width="14.625" style="3" customWidth="1"/>
    <col min="10" max="10" width="14.125" style="3" customWidth="1"/>
    <col min="11" max="11" width="13.75390625" style="3" customWidth="1"/>
    <col min="12" max="12" width="14.625" style="3" customWidth="1"/>
    <col min="13" max="16384" width="9.00390625" style="17" customWidth="1"/>
  </cols>
  <sheetData>
    <row r="1" ht="24.75" customHeight="1">
      <c r="A1" s="5" t="s">
        <v>465</v>
      </c>
    </row>
    <row r="2" spans="1:12" ht="24" customHeight="1">
      <c r="A2" s="229" t="s">
        <v>466</v>
      </c>
      <c r="B2" s="229" t="s">
        <v>467</v>
      </c>
      <c r="C2" s="229" t="s">
        <v>468</v>
      </c>
      <c r="D2" s="229" t="s">
        <v>469</v>
      </c>
      <c r="E2" s="229"/>
      <c r="F2" s="229"/>
      <c r="G2" s="229" t="s">
        <v>470</v>
      </c>
      <c r="H2" s="229" t="s">
        <v>471</v>
      </c>
      <c r="I2" s="229"/>
      <c r="J2" s="229"/>
      <c r="K2" s="229"/>
      <c r="L2" s="229"/>
    </row>
    <row r="3" spans="1:12" ht="27" customHeight="1">
      <c r="A3" s="229"/>
      <c r="B3" s="229"/>
      <c r="C3" s="229"/>
      <c r="D3" s="6" t="s">
        <v>107</v>
      </c>
      <c r="E3" s="6" t="s">
        <v>472</v>
      </c>
      <c r="F3" s="6" t="s">
        <v>473</v>
      </c>
      <c r="G3" s="229"/>
      <c r="H3" s="6" t="s">
        <v>474</v>
      </c>
      <c r="I3" s="6" t="s">
        <v>475</v>
      </c>
      <c r="J3" s="6" t="s">
        <v>476</v>
      </c>
      <c r="K3" s="6" t="s">
        <v>477</v>
      </c>
      <c r="L3" s="6" t="s">
        <v>478</v>
      </c>
    </row>
    <row r="4" spans="1:12" ht="33" customHeight="1">
      <c r="A4" s="8" t="s">
        <v>479</v>
      </c>
      <c r="B4" s="9" t="s">
        <v>480</v>
      </c>
      <c r="C4" s="18">
        <v>5</v>
      </c>
      <c r="D4" s="18">
        <v>6</v>
      </c>
      <c r="E4" s="18">
        <v>6</v>
      </c>
      <c r="F4" s="18">
        <v>0</v>
      </c>
      <c r="G4" s="9" t="s">
        <v>481</v>
      </c>
      <c r="H4" s="9" t="s">
        <v>482</v>
      </c>
      <c r="I4" s="9" t="s">
        <v>483</v>
      </c>
      <c r="J4" s="9" t="s">
        <v>484</v>
      </c>
      <c r="K4" s="9" t="s">
        <v>485</v>
      </c>
      <c r="L4" s="13" t="s">
        <v>486</v>
      </c>
    </row>
    <row r="5" spans="1:12" ht="33" customHeight="1">
      <c r="A5" s="8" t="s">
        <v>487</v>
      </c>
      <c r="B5" s="9" t="s">
        <v>480</v>
      </c>
      <c r="C5" s="18">
        <v>0</v>
      </c>
      <c r="D5" s="18">
        <v>0</v>
      </c>
      <c r="E5" s="18">
        <v>0</v>
      </c>
      <c r="F5" s="18">
        <v>0</v>
      </c>
      <c r="G5" s="9" t="s">
        <v>481</v>
      </c>
      <c r="H5" s="9" t="s">
        <v>482</v>
      </c>
      <c r="I5" s="9" t="s">
        <v>488</v>
      </c>
      <c r="J5" s="9" t="s">
        <v>489</v>
      </c>
      <c r="K5" s="9" t="s">
        <v>490</v>
      </c>
      <c r="L5" s="13" t="s">
        <v>491</v>
      </c>
    </row>
    <row r="6" spans="1:12" ht="33" customHeight="1">
      <c r="A6" s="8" t="s">
        <v>492</v>
      </c>
      <c r="B6" s="9" t="s">
        <v>480</v>
      </c>
      <c r="C6" s="18">
        <v>0</v>
      </c>
      <c r="D6" s="18">
        <v>0</v>
      </c>
      <c r="E6" s="18">
        <v>0</v>
      </c>
      <c r="F6" s="18">
        <v>0</v>
      </c>
      <c r="G6" s="9" t="s">
        <v>481</v>
      </c>
      <c r="H6" s="9" t="s">
        <v>493</v>
      </c>
      <c r="I6" s="9" t="s">
        <v>494</v>
      </c>
      <c r="J6" s="9" t="s">
        <v>495</v>
      </c>
      <c r="K6" s="9" t="s">
        <v>496</v>
      </c>
      <c r="L6" s="13" t="s">
        <v>497</v>
      </c>
    </row>
    <row r="7" spans="1:12" ht="33" customHeight="1">
      <c r="A7" s="8" t="s">
        <v>498</v>
      </c>
      <c r="B7" s="9" t="s">
        <v>480</v>
      </c>
      <c r="C7" s="18">
        <v>0</v>
      </c>
      <c r="D7" s="18">
        <v>0</v>
      </c>
      <c r="E7" s="18">
        <v>0</v>
      </c>
      <c r="F7" s="18">
        <v>0</v>
      </c>
      <c r="G7" s="9" t="s">
        <v>481</v>
      </c>
      <c r="H7" s="9" t="s">
        <v>493</v>
      </c>
      <c r="I7" s="9" t="s">
        <v>494</v>
      </c>
      <c r="J7" s="9" t="s">
        <v>499</v>
      </c>
      <c r="K7" s="9" t="s">
        <v>500</v>
      </c>
      <c r="L7" s="13" t="s">
        <v>501</v>
      </c>
    </row>
    <row r="8" spans="1:12" ht="33" customHeight="1">
      <c r="A8" s="8" t="s">
        <v>502</v>
      </c>
      <c r="B8" s="9" t="s">
        <v>480</v>
      </c>
      <c r="C8" s="18">
        <v>0</v>
      </c>
      <c r="D8" s="18">
        <v>0</v>
      </c>
      <c r="E8" s="18">
        <v>0</v>
      </c>
      <c r="F8" s="18">
        <v>0</v>
      </c>
      <c r="G8" s="9" t="s">
        <v>481</v>
      </c>
      <c r="H8" s="9" t="s">
        <v>493</v>
      </c>
      <c r="I8" s="9" t="s">
        <v>494</v>
      </c>
      <c r="J8" s="9" t="s">
        <v>503</v>
      </c>
      <c r="K8" s="9" t="s">
        <v>504</v>
      </c>
      <c r="L8" s="13" t="s">
        <v>505</v>
      </c>
    </row>
    <row r="9" spans="1:12" s="2" customFormat="1" ht="33" customHeight="1">
      <c r="A9" s="8" t="s">
        <v>506</v>
      </c>
      <c r="B9" s="9" t="s">
        <v>480</v>
      </c>
      <c r="C9" s="18">
        <v>0</v>
      </c>
      <c r="D9" s="18">
        <v>0</v>
      </c>
      <c r="E9" s="18">
        <v>0</v>
      </c>
      <c r="F9" s="18">
        <v>0</v>
      </c>
      <c r="G9" s="9" t="s">
        <v>481</v>
      </c>
      <c r="H9" s="9" t="s">
        <v>507</v>
      </c>
      <c r="I9" s="9" t="s">
        <v>508</v>
      </c>
      <c r="J9" s="9" t="s">
        <v>509</v>
      </c>
      <c r="K9" s="9" t="s">
        <v>510</v>
      </c>
      <c r="L9" s="13" t="s">
        <v>511</v>
      </c>
    </row>
    <row r="10" spans="1:12" s="2" customFormat="1" ht="33" customHeight="1">
      <c r="A10" s="8" t="s">
        <v>512</v>
      </c>
      <c r="B10" s="9" t="s">
        <v>513</v>
      </c>
      <c r="C10" s="18">
        <v>4.7</v>
      </c>
      <c r="D10" s="18">
        <v>6</v>
      </c>
      <c r="E10" s="18">
        <v>6</v>
      </c>
      <c r="F10" s="18">
        <v>0</v>
      </c>
      <c r="G10" s="9" t="s">
        <v>514</v>
      </c>
      <c r="H10" s="9" t="s">
        <v>482</v>
      </c>
      <c r="I10" s="9" t="s">
        <v>483</v>
      </c>
      <c r="J10" s="9" t="s">
        <v>484</v>
      </c>
      <c r="K10" s="9" t="s">
        <v>515</v>
      </c>
      <c r="L10" s="13" t="s">
        <v>486</v>
      </c>
    </row>
    <row r="11" spans="1:12" s="2" customFormat="1" ht="33" customHeight="1">
      <c r="A11" s="8" t="s">
        <v>516</v>
      </c>
      <c r="B11" s="9" t="s">
        <v>513</v>
      </c>
      <c r="C11" s="18">
        <v>0</v>
      </c>
      <c r="D11" s="18">
        <v>0</v>
      </c>
      <c r="E11" s="18">
        <v>0</v>
      </c>
      <c r="F11" s="18">
        <v>0</v>
      </c>
      <c r="G11" s="9" t="s">
        <v>514</v>
      </c>
      <c r="H11" s="9" t="s">
        <v>482</v>
      </c>
      <c r="I11" s="9" t="s">
        <v>488</v>
      </c>
      <c r="J11" s="9" t="s">
        <v>489</v>
      </c>
      <c r="K11" s="9" t="s">
        <v>510</v>
      </c>
      <c r="L11" s="13" t="s">
        <v>491</v>
      </c>
    </row>
    <row r="12" spans="1:12" s="2" customFormat="1" ht="33" customHeight="1">
      <c r="A12" s="8" t="s">
        <v>517</v>
      </c>
      <c r="B12" s="9" t="s">
        <v>513</v>
      </c>
      <c r="C12" s="18">
        <v>0</v>
      </c>
      <c r="D12" s="18">
        <v>0</v>
      </c>
      <c r="E12" s="18">
        <v>0</v>
      </c>
      <c r="F12" s="18">
        <v>0</v>
      </c>
      <c r="G12" s="9" t="s">
        <v>514</v>
      </c>
      <c r="H12" s="9" t="s">
        <v>493</v>
      </c>
      <c r="I12" s="9" t="s">
        <v>494</v>
      </c>
      <c r="J12" s="9" t="s">
        <v>518</v>
      </c>
      <c r="K12" s="9" t="s">
        <v>519</v>
      </c>
      <c r="L12" s="13" t="s">
        <v>520</v>
      </c>
    </row>
    <row r="13" spans="1:12" s="2" customFormat="1" ht="33" customHeight="1">
      <c r="A13" s="8" t="s">
        <v>521</v>
      </c>
      <c r="B13" s="9" t="s">
        <v>513</v>
      </c>
      <c r="C13" s="18">
        <v>0</v>
      </c>
      <c r="D13" s="18">
        <v>0</v>
      </c>
      <c r="E13" s="18">
        <v>0</v>
      </c>
      <c r="F13" s="18">
        <v>0</v>
      </c>
      <c r="G13" s="9" t="s">
        <v>514</v>
      </c>
      <c r="H13" s="9" t="s">
        <v>507</v>
      </c>
      <c r="I13" s="9" t="s">
        <v>522</v>
      </c>
      <c r="J13" s="9" t="s">
        <v>523</v>
      </c>
      <c r="K13" s="9" t="s">
        <v>510</v>
      </c>
      <c r="L13" s="13" t="s">
        <v>511</v>
      </c>
    </row>
    <row r="14" spans="1:12" s="2" customFormat="1" ht="33" customHeight="1">
      <c r="A14" s="8" t="s">
        <v>524</v>
      </c>
      <c r="B14" s="9" t="s">
        <v>513</v>
      </c>
      <c r="C14" s="18">
        <v>0</v>
      </c>
      <c r="D14" s="18">
        <v>0</v>
      </c>
      <c r="E14" s="18">
        <v>0</v>
      </c>
      <c r="F14" s="18">
        <v>0</v>
      </c>
      <c r="G14" s="9" t="s">
        <v>514</v>
      </c>
      <c r="H14" s="9" t="s">
        <v>507</v>
      </c>
      <c r="I14" s="9" t="s">
        <v>508</v>
      </c>
      <c r="J14" s="9" t="s">
        <v>525</v>
      </c>
      <c r="K14" s="9" t="s">
        <v>510</v>
      </c>
      <c r="L14" s="13" t="s">
        <v>511</v>
      </c>
    </row>
    <row r="15" spans="1:12" s="2" customFormat="1" ht="33" customHeight="1">
      <c r="A15" s="8" t="s">
        <v>526</v>
      </c>
      <c r="B15" s="9" t="s">
        <v>527</v>
      </c>
      <c r="C15" s="18">
        <v>10</v>
      </c>
      <c r="D15" s="18">
        <v>10</v>
      </c>
      <c r="E15" s="18">
        <v>0</v>
      </c>
      <c r="F15" s="18">
        <v>10</v>
      </c>
      <c r="G15" s="9" t="s">
        <v>528</v>
      </c>
      <c r="H15" s="9" t="s">
        <v>482</v>
      </c>
      <c r="I15" s="9" t="s">
        <v>483</v>
      </c>
      <c r="J15" s="9" t="s">
        <v>484</v>
      </c>
      <c r="K15" s="9" t="s">
        <v>529</v>
      </c>
      <c r="L15" s="13" t="s">
        <v>530</v>
      </c>
    </row>
    <row r="16" spans="1:12" s="2" customFormat="1" ht="33" customHeight="1">
      <c r="A16" s="8" t="s">
        <v>531</v>
      </c>
      <c r="B16" s="9" t="s">
        <v>527</v>
      </c>
      <c r="C16" s="18">
        <v>0</v>
      </c>
      <c r="D16" s="18">
        <v>0</v>
      </c>
      <c r="E16" s="18">
        <v>0</v>
      </c>
      <c r="F16" s="18">
        <v>0</v>
      </c>
      <c r="G16" s="9" t="s">
        <v>528</v>
      </c>
      <c r="H16" s="9" t="s">
        <v>482</v>
      </c>
      <c r="I16" s="9" t="s">
        <v>488</v>
      </c>
      <c r="J16" s="9" t="s">
        <v>489</v>
      </c>
      <c r="K16" s="9" t="s">
        <v>532</v>
      </c>
      <c r="L16" s="13" t="s">
        <v>491</v>
      </c>
    </row>
    <row r="17" spans="1:12" s="2" customFormat="1" ht="33" customHeight="1">
      <c r="A17" s="8" t="s">
        <v>533</v>
      </c>
      <c r="B17" s="9" t="s">
        <v>527</v>
      </c>
      <c r="C17" s="18">
        <v>0</v>
      </c>
      <c r="D17" s="18">
        <v>0</v>
      </c>
      <c r="E17" s="18">
        <v>0</v>
      </c>
      <c r="F17" s="18">
        <v>0</v>
      </c>
      <c r="G17" s="9" t="s">
        <v>528</v>
      </c>
      <c r="H17" s="9" t="s">
        <v>493</v>
      </c>
      <c r="I17" s="9" t="s">
        <v>494</v>
      </c>
      <c r="J17" s="9" t="s">
        <v>534</v>
      </c>
      <c r="K17" s="9" t="s">
        <v>535</v>
      </c>
      <c r="L17" s="13" t="s">
        <v>536</v>
      </c>
    </row>
    <row r="18" spans="1:12" s="2" customFormat="1" ht="33" customHeight="1">
      <c r="A18" s="8" t="s">
        <v>537</v>
      </c>
      <c r="B18" s="9" t="s">
        <v>527</v>
      </c>
      <c r="C18" s="18">
        <v>0</v>
      </c>
      <c r="D18" s="18">
        <v>0</v>
      </c>
      <c r="E18" s="18">
        <v>0</v>
      </c>
      <c r="F18" s="18">
        <v>0</v>
      </c>
      <c r="G18" s="9" t="s">
        <v>528</v>
      </c>
      <c r="H18" s="9" t="s">
        <v>493</v>
      </c>
      <c r="I18" s="9" t="s">
        <v>494</v>
      </c>
      <c r="J18" s="9" t="s">
        <v>538</v>
      </c>
      <c r="K18" s="9" t="s">
        <v>539</v>
      </c>
      <c r="L18" s="13" t="s">
        <v>540</v>
      </c>
    </row>
    <row r="19" spans="1:12" s="2" customFormat="1" ht="33" customHeight="1">
      <c r="A19" s="8" t="s">
        <v>541</v>
      </c>
      <c r="B19" s="9" t="s">
        <v>527</v>
      </c>
      <c r="C19" s="18">
        <v>0</v>
      </c>
      <c r="D19" s="18">
        <v>0</v>
      </c>
      <c r="E19" s="18">
        <v>0</v>
      </c>
      <c r="F19" s="18">
        <v>0</v>
      </c>
      <c r="G19" s="9" t="s">
        <v>528</v>
      </c>
      <c r="H19" s="9" t="s">
        <v>507</v>
      </c>
      <c r="I19" s="9" t="s">
        <v>522</v>
      </c>
      <c r="J19" s="9" t="s">
        <v>542</v>
      </c>
      <c r="K19" s="9" t="s">
        <v>543</v>
      </c>
      <c r="L19" s="13" t="s">
        <v>544</v>
      </c>
    </row>
    <row r="20" spans="1:12" s="2" customFormat="1" ht="33" customHeight="1">
      <c r="A20" s="8" t="s">
        <v>545</v>
      </c>
      <c r="B20" s="9" t="s">
        <v>546</v>
      </c>
      <c r="C20" s="18">
        <v>60</v>
      </c>
      <c r="D20" s="18">
        <v>65</v>
      </c>
      <c r="E20" s="18">
        <v>65</v>
      </c>
      <c r="F20" s="18">
        <v>0</v>
      </c>
      <c r="G20" s="9" t="s">
        <v>547</v>
      </c>
      <c r="H20" s="9" t="s">
        <v>482</v>
      </c>
      <c r="I20" s="9" t="s">
        <v>483</v>
      </c>
      <c r="J20" s="9" t="s">
        <v>484</v>
      </c>
      <c r="K20" s="9" t="s">
        <v>548</v>
      </c>
      <c r="L20" s="13" t="s">
        <v>549</v>
      </c>
    </row>
    <row r="21" spans="1:12" s="2" customFormat="1" ht="33" customHeight="1">
      <c r="A21" s="8" t="s">
        <v>550</v>
      </c>
      <c r="B21" s="9" t="s">
        <v>546</v>
      </c>
      <c r="C21" s="18">
        <v>0</v>
      </c>
      <c r="D21" s="18">
        <v>0</v>
      </c>
      <c r="E21" s="18">
        <v>0</v>
      </c>
      <c r="F21" s="18">
        <v>0</v>
      </c>
      <c r="G21" s="9" t="s">
        <v>547</v>
      </c>
      <c r="H21" s="9" t="s">
        <v>482</v>
      </c>
      <c r="I21" s="9" t="s">
        <v>488</v>
      </c>
      <c r="J21" s="9" t="s">
        <v>489</v>
      </c>
      <c r="K21" s="9" t="s">
        <v>551</v>
      </c>
      <c r="L21" s="13" t="s">
        <v>491</v>
      </c>
    </row>
    <row r="22" spans="1:12" s="2" customFormat="1" ht="33" customHeight="1">
      <c r="A22" s="8" t="s">
        <v>552</v>
      </c>
      <c r="B22" s="9" t="s">
        <v>546</v>
      </c>
      <c r="C22" s="18">
        <v>0</v>
      </c>
      <c r="D22" s="18">
        <v>0</v>
      </c>
      <c r="E22" s="18">
        <v>0</v>
      </c>
      <c r="F22" s="18">
        <v>0</v>
      </c>
      <c r="G22" s="9" t="s">
        <v>547</v>
      </c>
      <c r="H22" s="9" t="s">
        <v>493</v>
      </c>
      <c r="I22" s="9" t="s">
        <v>494</v>
      </c>
      <c r="J22" s="9" t="s">
        <v>553</v>
      </c>
      <c r="K22" s="9" t="s">
        <v>554</v>
      </c>
      <c r="L22" s="13" t="s">
        <v>555</v>
      </c>
    </row>
    <row r="23" spans="1:12" s="2" customFormat="1" ht="33" customHeight="1">
      <c r="A23" s="8" t="s">
        <v>556</v>
      </c>
      <c r="B23" s="9" t="s">
        <v>546</v>
      </c>
      <c r="C23" s="18">
        <v>0</v>
      </c>
      <c r="D23" s="18">
        <v>0</v>
      </c>
      <c r="E23" s="18">
        <v>0</v>
      </c>
      <c r="F23" s="18">
        <v>0</v>
      </c>
      <c r="G23" s="9" t="s">
        <v>547</v>
      </c>
      <c r="H23" s="9" t="s">
        <v>493</v>
      </c>
      <c r="I23" s="9" t="s">
        <v>494</v>
      </c>
      <c r="J23" s="9" t="s">
        <v>557</v>
      </c>
      <c r="K23" s="9" t="s">
        <v>558</v>
      </c>
      <c r="L23" s="13" t="s">
        <v>559</v>
      </c>
    </row>
    <row r="24" spans="1:12" s="2" customFormat="1" ht="33" customHeight="1">
      <c r="A24" s="8" t="s">
        <v>560</v>
      </c>
      <c r="B24" s="9" t="s">
        <v>546</v>
      </c>
      <c r="C24" s="18">
        <v>0</v>
      </c>
      <c r="D24" s="18">
        <v>0</v>
      </c>
      <c r="E24" s="18">
        <v>0</v>
      </c>
      <c r="F24" s="18">
        <v>0</v>
      </c>
      <c r="G24" s="9" t="s">
        <v>547</v>
      </c>
      <c r="H24" s="9" t="s">
        <v>507</v>
      </c>
      <c r="I24" s="9" t="s">
        <v>522</v>
      </c>
      <c r="J24" s="9" t="s">
        <v>561</v>
      </c>
      <c r="K24" s="9" t="s">
        <v>562</v>
      </c>
      <c r="L24" s="13" t="s">
        <v>563</v>
      </c>
    </row>
    <row r="25" spans="1:12" s="2" customFormat="1" ht="33" customHeight="1">
      <c r="A25" s="8" t="s">
        <v>564</v>
      </c>
      <c r="B25" s="9" t="s">
        <v>546</v>
      </c>
      <c r="C25" s="18">
        <v>0</v>
      </c>
      <c r="D25" s="18">
        <v>0</v>
      </c>
      <c r="E25" s="18">
        <v>0</v>
      </c>
      <c r="F25" s="18">
        <v>0</v>
      </c>
      <c r="G25" s="9" t="s">
        <v>547</v>
      </c>
      <c r="H25" s="9" t="s">
        <v>507</v>
      </c>
      <c r="I25" s="9" t="s">
        <v>508</v>
      </c>
      <c r="J25" s="9" t="s">
        <v>565</v>
      </c>
      <c r="K25" s="9" t="s">
        <v>510</v>
      </c>
      <c r="L25" s="13" t="s">
        <v>511</v>
      </c>
    </row>
    <row r="26" spans="1:12" s="2" customFormat="1" ht="33" customHeight="1">
      <c r="A26" s="8" t="s">
        <v>566</v>
      </c>
      <c r="B26" s="9" t="s">
        <v>567</v>
      </c>
      <c r="C26" s="18">
        <v>102</v>
      </c>
      <c r="D26" s="18">
        <v>19</v>
      </c>
      <c r="E26" s="18">
        <v>19</v>
      </c>
      <c r="F26" s="18">
        <v>0</v>
      </c>
      <c r="G26" s="9" t="s">
        <v>568</v>
      </c>
      <c r="H26" s="9" t="s">
        <v>482</v>
      </c>
      <c r="I26" s="9" t="s">
        <v>483</v>
      </c>
      <c r="J26" s="9" t="s">
        <v>484</v>
      </c>
      <c r="K26" s="9" t="s">
        <v>569</v>
      </c>
      <c r="L26" s="13" t="s">
        <v>570</v>
      </c>
    </row>
    <row r="27" spans="1:12" s="2" customFormat="1" ht="33" customHeight="1">
      <c r="A27" s="8" t="s">
        <v>571</v>
      </c>
      <c r="B27" s="9" t="s">
        <v>567</v>
      </c>
      <c r="C27" s="18">
        <v>0</v>
      </c>
      <c r="D27" s="18">
        <v>0</v>
      </c>
      <c r="E27" s="18">
        <v>0</v>
      </c>
      <c r="F27" s="18">
        <v>0</v>
      </c>
      <c r="G27" s="9" t="s">
        <v>568</v>
      </c>
      <c r="H27" s="9" t="s">
        <v>482</v>
      </c>
      <c r="I27" s="9" t="s">
        <v>488</v>
      </c>
      <c r="J27" s="9" t="s">
        <v>489</v>
      </c>
      <c r="K27" s="9" t="s">
        <v>572</v>
      </c>
      <c r="L27" s="13" t="s">
        <v>491</v>
      </c>
    </row>
    <row r="28" spans="1:12" s="2" customFormat="1" ht="33" customHeight="1">
      <c r="A28" s="8" t="s">
        <v>573</v>
      </c>
      <c r="B28" s="9" t="s">
        <v>567</v>
      </c>
      <c r="C28" s="18">
        <v>0</v>
      </c>
      <c r="D28" s="18">
        <v>0</v>
      </c>
      <c r="E28" s="18">
        <v>0</v>
      </c>
      <c r="F28" s="18">
        <v>0</v>
      </c>
      <c r="G28" s="9" t="s">
        <v>568</v>
      </c>
      <c r="H28" s="9" t="s">
        <v>493</v>
      </c>
      <c r="I28" s="9" t="s">
        <v>494</v>
      </c>
      <c r="J28" s="9" t="s">
        <v>557</v>
      </c>
      <c r="K28" s="9" t="s">
        <v>574</v>
      </c>
      <c r="L28" s="13" t="s">
        <v>575</v>
      </c>
    </row>
    <row r="29" spans="1:12" s="2" customFormat="1" ht="33" customHeight="1">
      <c r="A29" s="8" t="s">
        <v>576</v>
      </c>
      <c r="B29" s="9" t="s">
        <v>567</v>
      </c>
      <c r="C29" s="18">
        <v>0</v>
      </c>
      <c r="D29" s="18">
        <v>0</v>
      </c>
      <c r="E29" s="18">
        <v>0</v>
      </c>
      <c r="F29" s="18">
        <v>0</v>
      </c>
      <c r="G29" s="9" t="s">
        <v>568</v>
      </c>
      <c r="H29" s="9" t="s">
        <v>507</v>
      </c>
      <c r="I29" s="9" t="s">
        <v>522</v>
      </c>
      <c r="J29" s="9" t="s">
        <v>577</v>
      </c>
      <c r="K29" s="9" t="s">
        <v>510</v>
      </c>
      <c r="L29" s="13" t="s">
        <v>511</v>
      </c>
    </row>
    <row r="30" spans="1:12" s="2" customFormat="1" ht="33" customHeight="1">
      <c r="A30" s="8" t="s">
        <v>578</v>
      </c>
      <c r="B30" s="9" t="s">
        <v>567</v>
      </c>
      <c r="C30" s="18">
        <v>0</v>
      </c>
      <c r="D30" s="18">
        <v>0</v>
      </c>
      <c r="E30" s="18">
        <v>0</v>
      </c>
      <c r="F30" s="18">
        <v>0</v>
      </c>
      <c r="G30" s="9" t="s">
        <v>568</v>
      </c>
      <c r="H30" s="9" t="s">
        <v>507</v>
      </c>
      <c r="I30" s="9" t="s">
        <v>508</v>
      </c>
      <c r="J30" s="9" t="s">
        <v>579</v>
      </c>
      <c r="K30" s="9" t="s">
        <v>510</v>
      </c>
      <c r="L30" s="13" t="s">
        <v>511</v>
      </c>
    </row>
    <row r="31" spans="1:12" s="2" customFormat="1" ht="33" customHeight="1">
      <c r="A31" s="8" t="s">
        <v>580</v>
      </c>
      <c r="B31" s="9" t="s">
        <v>581</v>
      </c>
      <c r="C31" s="18">
        <v>17.5</v>
      </c>
      <c r="D31" s="18">
        <v>18</v>
      </c>
      <c r="E31" s="18">
        <v>18</v>
      </c>
      <c r="F31" s="18">
        <v>0</v>
      </c>
      <c r="G31" s="9" t="s">
        <v>582</v>
      </c>
      <c r="H31" s="9" t="s">
        <v>482</v>
      </c>
      <c r="I31" s="9" t="s">
        <v>483</v>
      </c>
      <c r="J31" s="9" t="s">
        <v>484</v>
      </c>
      <c r="K31" s="9" t="s">
        <v>583</v>
      </c>
      <c r="L31" s="13" t="s">
        <v>584</v>
      </c>
    </row>
    <row r="32" spans="1:12" s="2" customFormat="1" ht="33" customHeight="1">
      <c r="A32" s="8" t="s">
        <v>585</v>
      </c>
      <c r="B32" s="9" t="s">
        <v>581</v>
      </c>
      <c r="C32" s="18">
        <v>0</v>
      </c>
      <c r="D32" s="18">
        <v>0</v>
      </c>
      <c r="E32" s="18">
        <v>0</v>
      </c>
      <c r="F32" s="18">
        <v>0</v>
      </c>
      <c r="G32" s="9" t="s">
        <v>582</v>
      </c>
      <c r="H32" s="9" t="s">
        <v>482</v>
      </c>
      <c r="I32" s="9" t="s">
        <v>488</v>
      </c>
      <c r="J32" s="9" t="s">
        <v>489</v>
      </c>
      <c r="K32" s="9" t="s">
        <v>510</v>
      </c>
      <c r="L32" s="13" t="s">
        <v>491</v>
      </c>
    </row>
    <row r="33" spans="1:12" s="2" customFormat="1" ht="33" customHeight="1">
      <c r="A33" s="8" t="s">
        <v>586</v>
      </c>
      <c r="B33" s="9" t="s">
        <v>581</v>
      </c>
      <c r="C33" s="18">
        <v>0</v>
      </c>
      <c r="D33" s="18">
        <v>0</v>
      </c>
      <c r="E33" s="18">
        <v>0</v>
      </c>
      <c r="F33" s="18">
        <v>0</v>
      </c>
      <c r="G33" s="9" t="s">
        <v>582</v>
      </c>
      <c r="H33" s="9" t="s">
        <v>493</v>
      </c>
      <c r="I33" s="9" t="s">
        <v>494</v>
      </c>
      <c r="J33" s="9" t="s">
        <v>553</v>
      </c>
      <c r="K33" s="9" t="s">
        <v>587</v>
      </c>
      <c r="L33" s="13" t="s">
        <v>588</v>
      </c>
    </row>
    <row r="34" spans="1:12" s="2" customFormat="1" ht="33" customHeight="1">
      <c r="A34" s="8" t="s">
        <v>589</v>
      </c>
      <c r="B34" s="9" t="s">
        <v>581</v>
      </c>
      <c r="C34" s="18">
        <v>0</v>
      </c>
      <c r="D34" s="18">
        <v>0</v>
      </c>
      <c r="E34" s="18">
        <v>0</v>
      </c>
      <c r="F34" s="18">
        <v>0</v>
      </c>
      <c r="G34" s="9" t="s">
        <v>582</v>
      </c>
      <c r="H34" s="9" t="s">
        <v>493</v>
      </c>
      <c r="I34" s="9" t="s">
        <v>494</v>
      </c>
      <c r="J34" s="9" t="s">
        <v>557</v>
      </c>
      <c r="K34" s="9" t="s">
        <v>590</v>
      </c>
      <c r="L34" s="13" t="s">
        <v>591</v>
      </c>
    </row>
    <row r="35" spans="1:12" s="2" customFormat="1" ht="33" customHeight="1">
      <c r="A35" s="8" t="s">
        <v>592</v>
      </c>
      <c r="B35" s="9" t="s">
        <v>581</v>
      </c>
      <c r="C35" s="18">
        <v>0</v>
      </c>
      <c r="D35" s="18">
        <v>0</v>
      </c>
      <c r="E35" s="18">
        <v>0</v>
      </c>
      <c r="F35" s="18">
        <v>0</v>
      </c>
      <c r="G35" s="9" t="s">
        <v>582</v>
      </c>
      <c r="H35" s="9" t="s">
        <v>507</v>
      </c>
      <c r="I35" s="9" t="s">
        <v>508</v>
      </c>
      <c r="J35" s="9" t="s">
        <v>593</v>
      </c>
      <c r="K35" s="9" t="s">
        <v>510</v>
      </c>
      <c r="L35" s="13" t="s">
        <v>511</v>
      </c>
    </row>
    <row r="36" spans="1:12" s="2" customFormat="1" ht="33" customHeight="1">
      <c r="A36" s="8" t="s">
        <v>594</v>
      </c>
      <c r="B36" s="9" t="s">
        <v>595</v>
      </c>
      <c r="C36" s="18">
        <v>52</v>
      </c>
      <c r="D36" s="18">
        <v>91.22</v>
      </c>
      <c r="E36" s="18">
        <v>79.22</v>
      </c>
      <c r="F36" s="18">
        <v>12</v>
      </c>
      <c r="G36" s="9" t="s">
        <v>596</v>
      </c>
      <c r="H36" s="9" t="s">
        <v>482</v>
      </c>
      <c r="I36" s="9" t="s">
        <v>483</v>
      </c>
      <c r="J36" s="9" t="s">
        <v>484</v>
      </c>
      <c r="K36" s="9" t="s">
        <v>597</v>
      </c>
      <c r="L36" s="13" t="s">
        <v>598</v>
      </c>
    </row>
    <row r="37" spans="1:12" s="2" customFormat="1" ht="33" customHeight="1">
      <c r="A37" s="8" t="s">
        <v>599</v>
      </c>
      <c r="B37" s="9" t="s">
        <v>595</v>
      </c>
      <c r="C37" s="18">
        <v>0</v>
      </c>
      <c r="D37" s="18">
        <v>0</v>
      </c>
      <c r="E37" s="18">
        <v>0</v>
      </c>
      <c r="F37" s="18">
        <v>0</v>
      </c>
      <c r="G37" s="9" t="s">
        <v>596</v>
      </c>
      <c r="H37" s="9" t="s">
        <v>482</v>
      </c>
      <c r="I37" s="9" t="s">
        <v>488</v>
      </c>
      <c r="J37" s="9" t="s">
        <v>489</v>
      </c>
      <c r="K37" s="9" t="s">
        <v>510</v>
      </c>
      <c r="L37" s="13" t="s">
        <v>491</v>
      </c>
    </row>
    <row r="38" spans="1:12" s="2" customFormat="1" ht="33" customHeight="1">
      <c r="A38" s="8" t="s">
        <v>600</v>
      </c>
      <c r="B38" s="9" t="s">
        <v>595</v>
      </c>
      <c r="C38" s="18">
        <v>0</v>
      </c>
      <c r="D38" s="18">
        <v>0</v>
      </c>
      <c r="E38" s="18">
        <v>0</v>
      </c>
      <c r="F38" s="18">
        <v>0</v>
      </c>
      <c r="G38" s="9" t="s">
        <v>596</v>
      </c>
      <c r="H38" s="9" t="s">
        <v>493</v>
      </c>
      <c r="I38" s="9" t="s">
        <v>494</v>
      </c>
      <c r="J38" s="9" t="s">
        <v>553</v>
      </c>
      <c r="K38" s="9" t="s">
        <v>601</v>
      </c>
      <c r="L38" s="13" t="s">
        <v>602</v>
      </c>
    </row>
    <row r="39" spans="1:12" s="2" customFormat="1" ht="33" customHeight="1">
      <c r="A39" s="8" t="s">
        <v>603</v>
      </c>
      <c r="B39" s="9" t="s">
        <v>595</v>
      </c>
      <c r="C39" s="18">
        <v>0</v>
      </c>
      <c r="D39" s="18">
        <v>0</v>
      </c>
      <c r="E39" s="18">
        <v>0</v>
      </c>
      <c r="F39" s="18">
        <v>0</v>
      </c>
      <c r="G39" s="9" t="s">
        <v>596</v>
      </c>
      <c r="H39" s="9" t="s">
        <v>493</v>
      </c>
      <c r="I39" s="9" t="s">
        <v>494</v>
      </c>
      <c r="J39" s="9" t="s">
        <v>557</v>
      </c>
      <c r="K39" s="9" t="s">
        <v>574</v>
      </c>
      <c r="L39" s="13" t="s">
        <v>604</v>
      </c>
    </row>
    <row r="40" spans="1:12" s="2" customFormat="1" ht="33" customHeight="1">
      <c r="A40" s="8" t="s">
        <v>605</v>
      </c>
      <c r="B40" s="9" t="s">
        <v>595</v>
      </c>
      <c r="C40" s="18">
        <v>0</v>
      </c>
      <c r="D40" s="18">
        <v>0</v>
      </c>
      <c r="E40" s="18">
        <v>0</v>
      </c>
      <c r="F40" s="18">
        <v>0</v>
      </c>
      <c r="G40" s="9" t="s">
        <v>596</v>
      </c>
      <c r="H40" s="9" t="s">
        <v>507</v>
      </c>
      <c r="I40" s="9" t="s">
        <v>508</v>
      </c>
      <c r="J40" s="9" t="s">
        <v>593</v>
      </c>
      <c r="K40" s="9" t="s">
        <v>510</v>
      </c>
      <c r="L40" s="13" t="s">
        <v>511</v>
      </c>
    </row>
    <row r="41" spans="1:12" s="2" customFormat="1" ht="33" customHeight="1">
      <c r="A41" s="8" t="s">
        <v>606</v>
      </c>
      <c r="B41" s="9" t="s">
        <v>607</v>
      </c>
      <c r="C41" s="18">
        <v>30.62</v>
      </c>
      <c r="D41" s="18">
        <v>37.62</v>
      </c>
      <c r="E41" s="18">
        <v>32</v>
      </c>
      <c r="F41" s="18">
        <v>5.62</v>
      </c>
      <c r="G41" s="9" t="s">
        <v>608</v>
      </c>
      <c r="H41" s="9" t="s">
        <v>482</v>
      </c>
      <c r="I41" s="9" t="s">
        <v>483</v>
      </c>
      <c r="J41" s="9" t="s">
        <v>484</v>
      </c>
      <c r="K41" s="9" t="s">
        <v>609</v>
      </c>
      <c r="L41" s="13" t="s">
        <v>610</v>
      </c>
    </row>
    <row r="42" spans="1:12" s="2" customFormat="1" ht="33" customHeight="1">
      <c r="A42" s="8" t="s">
        <v>611</v>
      </c>
      <c r="B42" s="9" t="s">
        <v>607</v>
      </c>
      <c r="C42" s="18">
        <v>0</v>
      </c>
      <c r="D42" s="18">
        <v>0</v>
      </c>
      <c r="E42" s="18">
        <v>0</v>
      </c>
      <c r="F42" s="18">
        <v>0</v>
      </c>
      <c r="G42" s="9" t="s">
        <v>608</v>
      </c>
      <c r="H42" s="9" t="s">
        <v>482</v>
      </c>
      <c r="I42" s="9" t="s">
        <v>488</v>
      </c>
      <c r="J42" s="9" t="s">
        <v>489</v>
      </c>
      <c r="K42" s="9" t="s">
        <v>532</v>
      </c>
      <c r="L42" s="13" t="s">
        <v>491</v>
      </c>
    </row>
    <row r="43" spans="1:12" s="2" customFormat="1" ht="33" customHeight="1">
      <c r="A43" s="8" t="s">
        <v>612</v>
      </c>
      <c r="B43" s="9" t="s">
        <v>607</v>
      </c>
      <c r="C43" s="18">
        <v>0</v>
      </c>
      <c r="D43" s="18">
        <v>0</v>
      </c>
      <c r="E43" s="18">
        <v>0</v>
      </c>
      <c r="F43" s="18">
        <v>0</v>
      </c>
      <c r="G43" s="9" t="s">
        <v>608</v>
      </c>
      <c r="H43" s="9" t="s">
        <v>493</v>
      </c>
      <c r="I43" s="9" t="s">
        <v>494</v>
      </c>
      <c r="J43" s="9" t="s">
        <v>613</v>
      </c>
      <c r="K43" s="9" t="s">
        <v>558</v>
      </c>
      <c r="L43" s="13" t="s">
        <v>559</v>
      </c>
    </row>
    <row r="44" spans="1:12" s="2" customFormat="1" ht="33" customHeight="1">
      <c r="A44" s="8" t="s">
        <v>614</v>
      </c>
      <c r="B44" s="9" t="s">
        <v>607</v>
      </c>
      <c r="C44" s="18">
        <v>0</v>
      </c>
      <c r="D44" s="18">
        <v>0</v>
      </c>
      <c r="E44" s="18">
        <v>0</v>
      </c>
      <c r="F44" s="18">
        <v>0</v>
      </c>
      <c r="G44" s="9" t="s">
        <v>608</v>
      </c>
      <c r="H44" s="9" t="s">
        <v>493</v>
      </c>
      <c r="I44" s="9" t="s">
        <v>494</v>
      </c>
      <c r="J44" s="9" t="s">
        <v>615</v>
      </c>
      <c r="K44" s="9" t="s">
        <v>616</v>
      </c>
      <c r="L44" s="13" t="s">
        <v>617</v>
      </c>
    </row>
    <row r="45" spans="1:12" s="2" customFormat="1" ht="33" customHeight="1">
      <c r="A45" s="8" t="s">
        <v>618</v>
      </c>
      <c r="B45" s="9" t="s">
        <v>607</v>
      </c>
      <c r="C45" s="18">
        <v>0</v>
      </c>
      <c r="D45" s="18">
        <v>0</v>
      </c>
      <c r="E45" s="18">
        <v>0</v>
      </c>
      <c r="F45" s="18">
        <v>0</v>
      </c>
      <c r="G45" s="9" t="s">
        <v>608</v>
      </c>
      <c r="H45" s="9" t="s">
        <v>507</v>
      </c>
      <c r="I45" s="9" t="s">
        <v>508</v>
      </c>
      <c r="J45" s="9" t="s">
        <v>619</v>
      </c>
      <c r="K45" s="9" t="s">
        <v>510</v>
      </c>
      <c r="L45" s="13" t="s">
        <v>511</v>
      </c>
    </row>
    <row r="46" spans="1:12" s="2" customFormat="1" ht="33" customHeight="1">
      <c r="A46" s="8" t="s">
        <v>620</v>
      </c>
      <c r="B46" s="9" t="s">
        <v>621</v>
      </c>
      <c r="C46" s="18">
        <v>12</v>
      </c>
      <c r="D46" s="18">
        <v>12</v>
      </c>
      <c r="E46" s="18">
        <v>12</v>
      </c>
      <c r="F46" s="18">
        <v>0</v>
      </c>
      <c r="G46" s="9" t="s">
        <v>622</v>
      </c>
      <c r="H46" s="9" t="s">
        <v>482</v>
      </c>
      <c r="I46" s="9" t="s">
        <v>483</v>
      </c>
      <c r="J46" s="9" t="s">
        <v>484</v>
      </c>
      <c r="K46" s="9" t="s">
        <v>623</v>
      </c>
      <c r="L46" s="13" t="s">
        <v>624</v>
      </c>
    </row>
    <row r="47" spans="1:12" s="2" customFormat="1" ht="33" customHeight="1">
      <c r="A47" s="8" t="s">
        <v>625</v>
      </c>
      <c r="B47" s="9" t="s">
        <v>621</v>
      </c>
      <c r="C47" s="18">
        <v>0</v>
      </c>
      <c r="D47" s="18">
        <v>0</v>
      </c>
      <c r="E47" s="18">
        <v>0</v>
      </c>
      <c r="F47" s="18">
        <v>0</v>
      </c>
      <c r="G47" s="9" t="s">
        <v>622</v>
      </c>
      <c r="H47" s="9" t="s">
        <v>482</v>
      </c>
      <c r="I47" s="9" t="s">
        <v>488</v>
      </c>
      <c r="J47" s="9" t="s">
        <v>489</v>
      </c>
      <c r="K47" s="9" t="s">
        <v>510</v>
      </c>
      <c r="L47" s="13" t="s">
        <v>491</v>
      </c>
    </row>
    <row r="48" spans="1:12" s="2" customFormat="1" ht="33" customHeight="1">
      <c r="A48" s="8" t="s">
        <v>626</v>
      </c>
      <c r="B48" s="9" t="s">
        <v>621</v>
      </c>
      <c r="C48" s="18">
        <v>0</v>
      </c>
      <c r="D48" s="18">
        <v>0</v>
      </c>
      <c r="E48" s="18">
        <v>0</v>
      </c>
      <c r="F48" s="18">
        <v>0</v>
      </c>
      <c r="G48" s="9" t="s">
        <v>622</v>
      </c>
      <c r="H48" s="9" t="s">
        <v>493</v>
      </c>
      <c r="I48" s="9" t="s">
        <v>494</v>
      </c>
      <c r="J48" s="9" t="s">
        <v>627</v>
      </c>
      <c r="K48" s="9" t="s">
        <v>628</v>
      </c>
      <c r="L48" s="13" t="s">
        <v>629</v>
      </c>
    </row>
    <row r="49" spans="1:12" s="2" customFormat="1" ht="33" customHeight="1">
      <c r="A49" s="8" t="s">
        <v>630</v>
      </c>
      <c r="B49" s="9" t="s">
        <v>621</v>
      </c>
      <c r="C49" s="18">
        <v>0</v>
      </c>
      <c r="D49" s="18">
        <v>0</v>
      </c>
      <c r="E49" s="18">
        <v>0</v>
      </c>
      <c r="F49" s="18">
        <v>0</v>
      </c>
      <c r="G49" s="9" t="s">
        <v>622</v>
      </c>
      <c r="H49" s="9" t="s">
        <v>493</v>
      </c>
      <c r="I49" s="9" t="s">
        <v>494</v>
      </c>
      <c r="J49" s="9" t="s">
        <v>631</v>
      </c>
      <c r="K49" s="9" t="s">
        <v>632</v>
      </c>
      <c r="L49" s="13" t="s">
        <v>633</v>
      </c>
    </row>
    <row r="50" spans="1:12" s="2" customFormat="1" ht="33" customHeight="1">
      <c r="A50" s="8" t="s">
        <v>634</v>
      </c>
      <c r="B50" s="9" t="s">
        <v>621</v>
      </c>
      <c r="C50" s="18">
        <v>0</v>
      </c>
      <c r="D50" s="18">
        <v>0</v>
      </c>
      <c r="E50" s="18">
        <v>0</v>
      </c>
      <c r="F50" s="18">
        <v>0</v>
      </c>
      <c r="G50" s="9" t="s">
        <v>622</v>
      </c>
      <c r="H50" s="9" t="s">
        <v>507</v>
      </c>
      <c r="I50" s="9" t="s">
        <v>522</v>
      </c>
      <c r="J50" s="9" t="s">
        <v>635</v>
      </c>
      <c r="K50" s="9" t="s">
        <v>636</v>
      </c>
      <c r="L50" s="13" t="s">
        <v>637</v>
      </c>
    </row>
    <row r="51" spans="1:12" s="2" customFormat="1" ht="33" customHeight="1">
      <c r="A51" s="8" t="s">
        <v>638</v>
      </c>
      <c r="B51" s="9" t="s">
        <v>621</v>
      </c>
      <c r="C51" s="18">
        <v>0</v>
      </c>
      <c r="D51" s="18">
        <v>0</v>
      </c>
      <c r="E51" s="18">
        <v>0</v>
      </c>
      <c r="F51" s="18">
        <v>0</v>
      </c>
      <c r="G51" s="9" t="s">
        <v>622</v>
      </c>
      <c r="H51" s="9" t="s">
        <v>507</v>
      </c>
      <c r="I51" s="9" t="s">
        <v>508</v>
      </c>
      <c r="J51" s="9" t="s">
        <v>639</v>
      </c>
      <c r="K51" s="9" t="s">
        <v>510</v>
      </c>
      <c r="L51" s="13" t="s">
        <v>511</v>
      </c>
    </row>
    <row r="52" spans="1:12" s="2" customFormat="1" ht="33" customHeight="1">
      <c r="A52" s="8" t="s">
        <v>640</v>
      </c>
      <c r="B52" s="9" t="s">
        <v>641</v>
      </c>
      <c r="C52" s="18">
        <v>15</v>
      </c>
      <c r="D52" s="18">
        <v>20</v>
      </c>
      <c r="E52" s="18">
        <v>20</v>
      </c>
      <c r="F52" s="18">
        <v>0</v>
      </c>
      <c r="G52" s="9" t="s">
        <v>642</v>
      </c>
      <c r="H52" s="9" t="s">
        <v>482</v>
      </c>
      <c r="I52" s="9" t="s">
        <v>483</v>
      </c>
      <c r="J52" s="9" t="s">
        <v>484</v>
      </c>
      <c r="K52" s="9" t="s">
        <v>643</v>
      </c>
      <c r="L52" s="13" t="s">
        <v>644</v>
      </c>
    </row>
    <row r="53" spans="1:12" s="2" customFormat="1" ht="33" customHeight="1">
      <c r="A53" s="8" t="s">
        <v>645</v>
      </c>
      <c r="B53" s="9" t="s">
        <v>641</v>
      </c>
      <c r="C53" s="18">
        <v>0</v>
      </c>
      <c r="D53" s="18">
        <v>0</v>
      </c>
      <c r="E53" s="18">
        <v>0</v>
      </c>
      <c r="F53" s="18">
        <v>0</v>
      </c>
      <c r="G53" s="9" t="s">
        <v>642</v>
      </c>
      <c r="H53" s="9" t="s">
        <v>482</v>
      </c>
      <c r="I53" s="9" t="s">
        <v>488</v>
      </c>
      <c r="J53" s="9" t="s">
        <v>489</v>
      </c>
      <c r="K53" s="9" t="s">
        <v>510</v>
      </c>
      <c r="L53" s="13" t="s">
        <v>491</v>
      </c>
    </row>
    <row r="54" spans="1:12" s="2" customFormat="1" ht="33" customHeight="1">
      <c r="A54" s="8" t="s">
        <v>646</v>
      </c>
      <c r="B54" s="9" t="s">
        <v>641</v>
      </c>
      <c r="C54" s="18">
        <v>0</v>
      </c>
      <c r="D54" s="18">
        <v>0</v>
      </c>
      <c r="E54" s="18">
        <v>0</v>
      </c>
      <c r="F54" s="18">
        <v>0</v>
      </c>
      <c r="G54" s="9" t="s">
        <v>642</v>
      </c>
      <c r="H54" s="9" t="s">
        <v>493</v>
      </c>
      <c r="I54" s="9" t="s">
        <v>494</v>
      </c>
      <c r="J54" s="9" t="s">
        <v>503</v>
      </c>
      <c r="K54" s="9" t="s">
        <v>647</v>
      </c>
      <c r="L54" s="13" t="s">
        <v>648</v>
      </c>
    </row>
    <row r="55" spans="1:12" s="2" customFormat="1" ht="33" customHeight="1">
      <c r="A55" s="8" t="s">
        <v>649</v>
      </c>
      <c r="B55" s="9" t="s">
        <v>641</v>
      </c>
      <c r="C55" s="18">
        <v>0</v>
      </c>
      <c r="D55" s="18">
        <v>0</v>
      </c>
      <c r="E55" s="18">
        <v>0</v>
      </c>
      <c r="F55" s="18">
        <v>0</v>
      </c>
      <c r="G55" s="9" t="s">
        <v>642</v>
      </c>
      <c r="H55" s="9" t="s">
        <v>493</v>
      </c>
      <c r="I55" s="9" t="s">
        <v>494</v>
      </c>
      <c r="J55" s="9" t="s">
        <v>650</v>
      </c>
      <c r="K55" s="9" t="s">
        <v>651</v>
      </c>
      <c r="L55" s="13" t="s">
        <v>652</v>
      </c>
    </row>
    <row r="56" spans="1:12" s="2" customFormat="1" ht="33" customHeight="1">
      <c r="A56" s="8" t="s">
        <v>653</v>
      </c>
      <c r="B56" s="9" t="s">
        <v>641</v>
      </c>
      <c r="C56" s="18">
        <v>0</v>
      </c>
      <c r="D56" s="18">
        <v>0</v>
      </c>
      <c r="E56" s="18">
        <v>0</v>
      </c>
      <c r="F56" s="18">
        <v>0</v>
      </c>
      <c r="G56" s="9" t="s">
        <v>642</v>
      </c>
      <c r="H56" s="9" t="s">
        <v>493</v>
      </c>
      <c r="I56" s="9" t="s">
        <v>494</v>
      </c>
      <c r="J56" s="9" t="s">
        <v>654</v>
      </c>
      <c r="K56" s="9" t="s">
        <v>655</v>
      </c>
      <c r="L56" s="13" t="s">
        <v>656</v>
      </c>
    </row>
    <row r="57" spans="1:12" s="2" customFormat="1" ht="33" customHeight="1">
      <c r="A57" s="8" t="s">
        <v>657</v>
      </c>
      <c r="B57" s="9" t="s">
        <v>641</v>
      </c>
      <c r="C57" s="18">
        <v>0</v>
      </c>
      <c r="D57" s="18">
        <v>0</v>
      </c>
      <c r="E57" s="18">
        <v>0</v>
      </c>
      <c r="F57" s="18">
        <v>0</v>
      </c>
      <c r="G57" s="9" t="s">
        <v>642</v>
      </c>
      <c r="H57" s="9" t="s">
        <v>507</v>
      </c>
      <c r="I57" s="9" t="s">
        <v>508</v>
      </c>
      <c r="J57" s="9" t="s">
        <v>658</v>
      </c>
      <c r="K57" s="9" t="s">
        <v>510</v>
      </c>
      <c r="L57" s="13" t="s">
        <v>511</v>
      </c>
    </row>
    <row r="58" spans="1:12" s="2" customFormat="1" ht="33" customHeight="1">
      <c r="A58" s="8" t="s">
        <v>659</v>
      </c>
      <c r="B58" s="9" t="s">
        <v>660</v>
      </c>
      <c r="C58" s="18">
        <v>3</v>
      </c>
      <c r="D58" s="18">
        <v>5</v>
      </c>
      <c r="E58" s="18">
        <v>5</v>
      </c>
      <c r="F58" s="18">
        <v>0</v>
      </c>
      <c r="G58" s="9" t="s">
        <v>661</v>
      </c>
      <c r="H58" s="9" t="s">
        <v>482</v>
      </c>
      <c r="I58" s="9" t="s">
        <v>483</v>
      </c>
      <c r="J58" s="9" t="s">
        <v>484</v>
      </c>
      <c r="K58" s="9" t="s">
        <v>662</v>
      </c>
      <c r="L58" s="13" t="s">
        <v>663</v>
      </c>
    </row>
    <row r="59" spans="1:12" s="2" customFormat="1" ht="33" customHeight="1">
      <c r="A59" s="8" t="s">
        <v>664</v>
      </c>
      <c r="B59" s="9" t="s">
        <v>660</v>
      </c>
      <c r="C59" s="18">
        <v>0</v>
      </c>
      <c r="D59" s="18">
        <v>0</v>
      </c>
      <c r="E59" s="18">
        <v>0</v>
      </c>
      <c r="F59" s="18">
        <v>0</v>
      </c>
      <c r="G59" s="9" t="s">
        <v>661</v>
      </c>
      <c r="H59" s="9" t="s">
        <v>482</v>
      </c>
      <c r="I59" s="9" t="s">
        <v>488</v>
      </c>
      <c r="J59" s="9" t="s">
        <v>489</v>
      </c>
      <c r="K59" s="9" t="s">
        <v>510</v>
      </c>
      <c r="L59" s="13" t="s">
        <v>511</v>
      </c>
    </row>
    <row r="60" spans="1:12" s="2" customFormat="1" ht="33" customHeight="1">
      <c r="A60" s="8" t="s">
        <v>665</v>
      </c>
      <c r="B60" s="9" t="s">
        <v>660</v>
      </c>
      <c r="C60" s="18">
        <v>0</v>
      </c>
      <c r="D60" s="18">
        <v>0</v>
      </c>
      <c r="E60" s="18">
        <v>0</v>
      </c>
      <c r="F60" s="18">
        <v>0</v>
      </c>
      <c r="G60" s="9" t="s">
        <v>661</v>
      </c>
      <c r="H60" s="9" t="s">
        <v>493</v>
      </c>
      <c r="I60" s="9" t="s">
        <v>494</v>
      </c>
      <c r="J60" s="9" t="s">
        <v>666</v>
      </c>
      <c r="K60" s="9" t="s">
        <v>667</v>
      </c>
      <c r="L60" s="13" t="s">
        <v>668</v>
      </c>
    </row>
    <row r="61" spans="1:12" s="2" customFormat="1" ht="33" customHeight="1">
      <c r="A61" s="8" t="s">
        <v>669</v>
      </c>
      <c r="B61" s="9" t="s">
        <v>660</v>
      </c>
      <c r="C61" s="18">
        <v>0</v>
      </c>
      <c r="D61" s="18">
        <v>0</v>
      </c>
      <c r="E61" s="18">
        <v>0</v>
      </c>
      <c r="F61" s="18">
        <v>0</v>
      </c>
      <c r="G61" s="9" t="s">
        <v>661</v>
      </c>
      <c r="H61" s="9" t="s">
        <v>493</v>
      </c>
      <c r="I61" s="9" t="s">
        <v>494</v>
      </c>
      <c r="J61" s="9" t="s">
        <v>670</v>
      </c>
      <c r="K61" s="9" t="s">
        <v>671</v>
      </c>
      <c r="L61" s="13" t="s">
        <v>672</v>
      </c>
    </row>
    <row r="62" spans="1:12" s="2" customFormat="1" ht="33" customHeight="1">
      <c r="A62" s="8" t="s">
        <v>673</v>
      </c>
      <c r="B62" s="9" t="s">
        <v>660</v>
      </c>
      <c r="C62" s="18">
        <v>0</v>
      </c>
      <c r="D62" s="18">
        <v>0</v>
      </c>
      <c r="E62" s="18">
        <v>0</v>
      </c>
      <c r="F62" s="18">
        <v>0</v>
      </c>
      <c r="G62" s="9" t="s">
        <v>661</v>
      </c>
      <c r="H62" s="9" t="s">
        <v>493</v>
      </c>
      <c r="I62" s="9" t="s">
        <v>494</v>
      </c>
      <c r="J62" s="9" t="s">
        <v>674</v>
      </c>
      <c r="K62" s="9" t="s">
        <v>667</v>
      </c>
      <c r="L62" s="13" t="s">
        <v>675</v>
      </c>
    </row>
    <row r="63" spans="1:12" s="2" customFormat="1" ht="33" customHeight="1">
      <c r="A63" s="8" t="s">
        <v>676</v>
      </c>
      <c r="B63" s="9" t="s">
        <v>660</v>
      </c>
      <c r="C63" s="18">
        <v>0</v>
      </c>
      <c r="D63" s="18">
        <v>0</v>
      </c>
      <c r="E63" s="18">
        <v>0</v>
      </c>
      <c r="F63" s="18">
        <v>0</v>
      </c>
      <c r="G63" s="9" t="s">
        <v>661</v>
      </c>
      <c r="H63" s="9" t="s">
        <v>507</v>
      </c>
      <c r="I63" s="9" t="s">
        <v>677</v>
      </c>
      <c r="J63" s="9" t="s">
        <v>678</v>
      </c>
      <c r="K63" s="9" t="s">
        <v>679</v>
      </c>
      <c r="L63" s="13" t="s">
        <v>680</v>
      </c>
    </row>
    <row r="64" spans="1:12" s="2" customFormat="1" ht="33" customHeight="1">
      <c r="A64" s="8" t="s">
        <v>681</v>
      </c>
      <c r="B64" s="9" t="s">
        <v>660</v>
      </c>
      <c r="C64" s="18">
        <v>0</v>
      </c>
      <c r="D64" s="18">
        <v>0</v>
      </c>
      <c r="E64" s="18">
        <v>0</v>
      </c>
      <c r="F64" s="18">
        <v>0</v>
      </c>
      <c r="G64" s="9" t="s">
        <v>661</v>
      </c>
      <c r="H64" s="9" t="s">
        <v>507</v>
      </c>
      <c r="I64" s="9" t="s">
        <v>677</v>
      </c>
      <c r="J64" s="9" t="s">
        <v>682</v>
      </c>
      <c r="K64" s="9" t="s">
        <v>679</v>
      </c>
      <c r="L64" s="13" t="s">
        <v>680</v>
      </c>
    </row>
    <row r="65" spans="1:12" s="2" customFormat="1" ht="33" customHeight="1">
      <c r="A65" s="8" t="s">
        <v>683</v>
      </c>
      <c r="B65" s="9" t="s">
        <v>684</v>
      </c>
      <c r="C65" s="18">
        <v>25</v>
      </c>
      <c r="D65" s="18">
        <v>25</v>
      </c>
      <c r="E65" s="18">
        <v>25</v>
      </c>
      <c r="F65" s="18">
        <v>0</v>
      </c>
      <c r="G65" s="9" t="s">
        <v>685</v>
      </c>
      <c r="H65" s="9" t="s">
        <v>482</v>
      </c>
      <c r="I65" s="9" t="s">
        <v>483</v>
      </c>
      <c r="J65" s="9" t="s">
        <v>484</v>
      </c>
      <c r="K65" s="9" t="s">
        <v>686</v>
      </c>
      <c r="L65" s="13" t="s">
        <v>687</v>
      </c>
    </row>
    <row r="66" spans="1:12" s="2" customFormat="1" ht="33" customHeight="1">
      <c r="A66" s="8" t="s">
        <v>688</v>
      </c>
      <c r="B66" s="9" t="s">
        <v>684</v>
      </c>
      <c r="C66" s="18">
        <v>0</v>
      </c>
      <c r="D66" s="18">
        <v>0</v>
      </c>
      <c r="E66" s="18">
        <v>0</v>
      </c>
      <c r="F66" s="18">
        <v>0</v>
      </c>
      <c r="G66" s="9" t="s">
        <v>685</v>
      </c>
      <c r="H66" s="9" t="s">
        <v>482</v>
      </c>
      <c r="I66" s="9" t="s">
        <v>488</v>
      </c>
      <c r="J66" s="9" t="s">
        <v>489</v>
      </c>
      <c r="K66" s="9" t="s">
        <v>689</v>
      </c>
      <c r="L66" s="13" t="s">
        <v>491</v>
      </c>
    </row>
    <row r="67" spans="1:12" s="2" customFormat="1" ht="33" customHeight="1">
      <c r="A67" s="8" t="s">
        <v>690</v>
      </c>
      <c r="B67" s="9" t="s">
        <v>684</v>
      </c>
      <c r="C67" s="18">
        <v>0</v>
      </c>
      <c r="D67" s="18">
        <v>0</v>
      </c>
      <c r="E67" s="18">
        <v>0</v>
      </c>
      <c r="F67" s="18">
        <v>0</v>
      </c>
      <c r="G67" s="9" t="s">
        <v>685</v>
      </c>
      <c r="H67" s="9" t="s">
        <v>493</v>
      </c>
      <c r="I67" s="9" t="s">
        <v>494</v>
      </c>
      <c r="J67" s="9" t="s">
        <v>691</v>
      </c>
      <c r="K67" s="9" t="s">
        <v>692</v>
      </c>
      <c r="L67" s="13" t="s">
        <v>693</v>
      </c>
    </row>
    <row r="68" spans="1:12" s="2" customFormat="1" ht="33" customHeight="1">
      <c r="A68" s="8" t="s">
        <v>694</v>
      </c>
      <c r="B68" s="9" t="s">
        <v>684</v>
      </c>
      <c r="C68" s="18">
        <v>0</v>
      </c>
      <c r="D68" s="18">
        <v>0</v>
      </c>
      <c r="E68" s="18">
        <v>0</v>
      </c>
      <c r="F68" s="18">
        <v>0</v>
      </c>
      <c r="G68" s="9" t="s">
        <v>685</v>
      </c>
      <c r="H68" s="9" t="s">
        <v>493</v>
      </c>
      <c r="I68" s="9" t="s">
        <v>695</v>
      </c>
      <c r="J68" s="9" t="s">
        <v>696</v>
      </c>
      <c r="K68" s="9" t="s">
        <v>697</v>
      </c>
      <c r="L68" s="13" t="s">
        <v>698</v>
      </c>
    </row>
    <row r="69" spans="1:12" s="2" customFormat="1" ht="33" customHeight="1">
      <c r="A69" s="8" t="s">
        <v>699</v>
      </c>
      <c r="B69" s="9" t="s">
        <v>684</v>
      </c>
      <c r="C69" s="18">
        <v>0</v>
      </c>
      <c r="D69" s="18">
        <v>0</v>
      </c>
      <c r="E69" s="18">
        <v>0</v>
      </c>
      <c r="F69" s="18">
        <v>0</v>
      </c>
      <c r="G69" s="9" t="s">
        <v>685</v>
      </c>
      <c r="H69" s="9" t="s">
        <v>507</v>
      </c>
      <c r="I69" s="9" t="s">
        <v>508</v>
      </c>
      <c r="J69" s="9" t="s">
        <v>700</v>
      </c>
      <c r="K69" s="9" t="s">
        <v>510</v>
      </c>
      <c r="L69" s="13" t="s">
        <v>511</v>
      </c>
    </row>
    <row r="70" spans="1:12" s="2" customFormat="1" ht="33" customHeight="1">
      <c r="A70" s="8" t="s">
        <v>701</v>
      </c>
      <c r="B70" s="9" t="s">
        <v>702</v>
      </c>
      <c r="C70" s="18">
        <v>30</v>
      </c>
      <c r="D70" s="18">
        <v>40</v>
      </c>
      <c r="E70" s="18">
        <v>0</v>
      </c>
      <c r="F70" s="18">
        <v>40</v>
      </c>
      <c r="G70" s="9" t="s">
        <v>703</v>
      </c>
      <c r="H70" s="9" t="s">
        <v>482</v>
      </c>
      <c r="I70" s="9" t="s">
        <v>483</v>
      </c>
      <c r="J70" s="9" t="s">
        <v>484</v>
      </c>
      <c r="K70" s="9" t="s">
        <v>704</v>
      </c>
      <c r="L70" s="13" t="s">
        <v>705</v>
      </c>
    </row>
    <row r="71" spans="1:12" s="2" customFormat="1" ht="33" customHeight="1">
      <c r="A71" s="8" t="s">
        <v>706</v>
      </c>
      <c r="B71" s="9" t="s">
        <v>702</v>
      </c>
      <c r="C71" s="18">
        <v>0</v>
      </c>
      <c r="D71" s="18">
        <v>0</v>
      </c>
      <c r="E71" s="18">
        <v>0</v>
      </c>
      <c r="F71" s="18">
        <v>0</v>
      </c>
      <c r="G71" s="9" t="s">
        <v>703</v>
      </c>
      <c r="H71" s="9" t="s">
        <v>482</v>
      </c>
      <c r="I71" s="9" t="s">
        <v>488</v>
      </c>
      <c r="J71" s="9" t="s">
        <v>489</v>
      </c>
      <c r="K71" s="9" t="s">
        <v>510</v>
      </c>
      <c r="L71" s="13" t="s">
        <v>511</v>
      </c>
    </row>
    <row r="72" spans="1:12" s="2" customFormat="1" ht="33" customHeight="1">
      <c r="A72" s="8" t="s">
        <v>707</v>
      </c>
      <c r="B72" s="9" t="s">
        <v>702</v>
      </c>
      <c r="C72" s="18">
        <v>0</v>
      </c>
      <c r="D72" s="18">
        <v>0</v>
      </c>
      <c r="E72" s="18">
        <v>0</v>
      </c>
      <c r="F72" s="18">
        <v>0</v>
      </c>
      <c r="G72" s="9" t="s">
        <v>703</v>
      </c>
      <c r="H72" s="9" t="s">
        <v>493</v>
      </c>
      <c r="I72" s="9" t="s">
        <v>494</v>
      </c>
      <c r="J72" s="9" t="s">
        <v>708</v>
      </c>
      <c r="K72" s="9" t="s">
        <v>709</v>
      </c>
      <c r="L72" s="13" t="s">
        <v>710</v>
      </c>
    </row>
    <row r="73" spans="1:12" s="2" customFormat="1" ht="33" customHeight="1">
      <c r="A73" s="8" t="s">
        <v>711</v>
      </c>
      <c r="B73" s="9" t="s">
        <v>702</v>
      </c>
      <c r="C73" s="18">
        <v>0</v>
      </c>
      <c r="D73" s="18">
        <v>0</v>
      </c>
      <c r="E73" s="18">
        <v>0</v>
      </c>
      <c r="F73" s="18">
        <v>0</v>
      </c>
      <c r="G73" s="9" t="s">
        <v>703</v>
      </c>
      <c r="H73" s="9" t="s">
        <v>493</v>
      </c>
      <c r="I73" s="9" t="s">
        <v>494</v>
      </c>
      <c r="J73" s="9" t="s">
        <v>712</v>
      </c>
      <c r="K73" s="9" t="s">
        <v>713</v>
      </c>
      <c r="L73" s="13" t="s">
        <v>714</v>
      </c>
    </row>
    <row r="74" spans="1:12" s="2" customFormat="1" ht="33" customHeight="1">
      <c r="A74" s="8" t="s">
        <v>715</v>
      </c>
      <c r="B74" s="9" t="s">
        <v>702</v>
      </c>
      <c r="C74" s="18">
        <v>0</v>
      </c>
      <c r="D74" s="18">
        <v>0</v>
      </c>
      <c r="E74" s="18">
        <v>0</v>
      </c>
      <c r="F74" s="18">
        <v>0</v>
      </c>
      <c r="G74" s="9" t="s">
        <v>703</v>
      </c>
      <c r="H74" s="9" t="s">
        <v>493</v>
      </c>
      <c r="I74" s="9" t="s">
        <v>494</v>
      </c>
      <c r="J74" s="9" t="s">
        <v>716</v>
      </c>
      <c r="K74" s="9" t="s">
        <v>717</v>
      </c>
      <c r="L74" s="13" t="s">
        <v>718</v>
      </c>
    </row>
    <row r="75" spans="1:12" s="2" customFormat="1" ht="33" customHeight="1">
      <c r="A75" s="8" t="s">
        <v>719</v>
      </c>
      <c r="B75" s="9" t="s">
        <v>702</v>
      </c>
      <c r="C75" s="18">
        <v>0</v>
      </c>
      <c r="D75" s="18">
        <v>0</v>
      </c>
      <c r="E75" s="18">
        <v>0</v>
      </c>
      <c r="F75" s="18">
        <v>0</v>
      </c>
      <c r="G75" s="9" t="s">
        <v>703</v>
      </c>
      <c r="H75" s="9" t="s">
        <v>507</v>
      </c>
      <c r="I75" s="9" t="s">
        <v>677</v>
      </c>
      <c r="J75" s="9" t="s">
        <v>720</v>
      </c>
      <c r="K75" s="9" t="s">
        <v>510</v>
      </c>
      <c r="L75" s="13" t="s">
        <v>511</v>
      </c>
    </row>
    <row r="76" spans="1:12" s="2" customFormat="1" ht="33" customHeight="1">
      <c r="A76" s="8" t="s">
        <v>721</v>
      </c>
      <c r="B76" s="9" t="s">
        <v>722</v>
      </c>
      <c r="C76" s="18">
        <v>5</v>
      </c>
      <c r="D76" s="18">
        <v>5</v>
      </c>
      <c r="E76" s="18">
        <v>5</v>
      </c>
      <c r="F76" s="18">
        <v>0</v>
      </c>
      <c r="G76" s="9" t="s">
        <v>723</v>
      </c>
      <c r="H76" s="9" t="s">
        <v>482</v>
      </c>
      <c r="I76" s="9" t="s">
        <v>483</v>
      </c>
      <c r="J76" s="9" t="s">
        <v>484</v>
      </c>
      <c r="K76" s="9" t="s">
        <v>485</v>
      </c>
      <c r="L76" s="13" t="s">
        <v>663</v>
      </c>
    </row>
    <row r="77" spans="1:12" s="2" customFormat="1" ht="33" customHeight="1">
      <c r="A77" s="8" t="s">
        <v>724</v>
      </c>
      <c r="B77" s="9" t="s">
        <v>722</v>
      </c>
      <c r="C77" s="18">
        <v>0</v>
      </c>
      <c r="D77" s="18">
        <v>0</v>
      </c>
      <c r="E77" s="18">
        <v>0</v>
      </c>
      <c r="F77" s="18">
        <v>0</v>
      </c>
      <c r="G77" s="9" t="s">
        <v>723</v>
      </c>
      <c r="H77" s="9" t="s">
        <v>482</v>
      </c>
      <c r="I77" s="9" t="s">
        <v>488</v>
      </c>
      <c r="J77" s="9" t="s">
        <v>489</v>
      </c>
      <c r="K77" s="9" t="s">
        <v>490</v>
      </c>
      <c r="L77" s="13" t="s">
        <v>491</v>
      </c>
    </row>
    <row r="78" spans="1:12" s="2" customFormat="1" ht="33" customHeight="1">
      <c r="A78" s="8" t="s">
        <v>725</v>
      </c>
      <c r="B78" s="9" t="s">
        <v>722</v>
      </c>
      <c r="C78" s="18">
        <v>0</v>
      </c>
      <c r="D78" s="18">
        <v>0</v>
      </c>
      <c r="E78" s="18">
        <v>0</v>
      </c>
      <c r="F78" s="18">
        <v>0</v>
      </c>
      <c r="G78" s="9" t="s">
        <v>723</v>
      </c>
      <c r="H78" s="9" t="s">
        <v>493</v>
      </c>
      <c r="I78" s="9" t="s">
        <v>494</v>
      </c>
      <c r="J78" s="9" t="s">
        <v>726</v>
      </c>
      <c r="K78" s="9" t="s">
        <v>727</v>
      </c>
      <c r="L78" s="13" t="s">
        <v>728</v>
      </c>
    </row>
    <row r="79" spans="1:12" s="2" customFormat="1" ht="33" customHeight="1">
      <c r="A79" s="8" t="s">
        <v>729</v>
      </c>
      <c r="B79" s="9" t="s">
        <v>722</v>
      </c>
      <c r="C79" s="18">
        <v>0</v>
      </c>
      <c r="D79" s="18">
        <v>0</v>
      </c>
      <c r="E79" s="18">
        <v>0</v>
      </c>
      <c r="F79" s="18">
        <v>0</v>
      </c>
      <c r="G79" s="9" t="s">
        <v>723</v>
      </c>
      <c r="H79" s="9" t="s">
        <v>493</v>
      </c>
      <c r="I79" s="9" t="s">
        <v>494</v>
      </c>
      <c r="J79" s="9" t="s">
        <v>730</v>
      </c>
      <c r="K79" s="9" t="s">
        <v>731</v>
      </c>
      <c r="L79" s="13" t="s">
        <v>732</v>
      </c>
    </row>
    <row r="80" spans="1:12" s="2" customFormat="1" ht="33" customHeight="1">
      <c r="A80" s="8" t="s">
        <v>733</v>
      </c>
      <c r="B80" s="9" t="s">
        <v>722</v>
      </c>
      <c r="C80" s="18">
        <v>0</v>
      </c>
      <c r="D80" s="18">
        <v>0</v>
      </c>
      <c r="E80" s="18">
        <v>0</v>
      </c>
      <c r="F80" s="18">
        <v>0</v>
      </c>
      <c r="G80" s="9" t="s">
        <v>723</v>
      </c>
      <c r="H80" s="9" t="s">
        <v>507</v>
      </c>
      <c r="I80" s="9" t="s">
        <v>508</v>
      </c>
      <c r="J80" s="9" t="s">
        <v>639</v>
      </c>
      <c r="K80" s="9" t="s">
        <v>510</v>
      </c>
      <c r="L80" s="13" t="s">
        <v>511</v>
      </c>
    </row>
    <row r="81" spans="1:12" s="2" customFormat="1" ht="33" customHeight="1">
      <c r="A81" s="8" t="s">
        <v>734</v>
      </c>
      <c r="B81" s="9" t="s">
        <v>735</v>
      </c>
      <c r="C81" s="18">
        <v>10</v>
      </c>
      <c r="D81" s="18">
        <v>10</v>
      </c>
      <c r="E81" s="18">
        <v>10</v>
      </c>
      <c r="F81" s="18">
        <v>0</v>
      </c>
      <c r="G81" s="9" t="s">
        <v>736</v>
      </c>
      <c r="H81" s="9" t="s">
        <v>482</v>
      </c>
      <c r="I81" s="9" t="s">
        <v>483</v>
      </c>
      <c r="J81" s="9" t="s">
        <v>484</v>
      </c>
      <c r="K81" s="9" t="s">
        <v>529</v>
      </c>
      <c r="L81" s="13" t="s">
        <v>530</v>
      </c>
    </row>
    <row r="82" spans="1:12" s="2" customFormat="1" ht="33" customHeight="1">
      <c r="A82" s="8" t="s">
        <v>737</v>
      </c>
      <c r="B82" s="9" t="s">
        <v>735</v>
      </c>
      <c r="C82" s="18">
        <v>0</v>
      </c>
      <c r="D82" s="18">
        <v>0</v>
      </c>
      <c r="E82" s="18">
        <v>0</v>
      </c>
      <c r="F82" s="18">
        <v>0</v>
      </c>
      <c r="G82" s="9" t="s">
        <v>736</v>
      </c>
      <c r="H82" s="9" t="s">
        <v>482</v>
      </c>
      <c r="I82" s="9" t="s">
        <v>488</v>
      </c>
      <c r="J82" s="9" t="s">
        <v>489</v>
      </c>
      <c r="K82" s="9" t="s">
        <v>572</v>
      </c>
      <c r="L82" s="13" t="s">
        <v>491</v>
      </c>
    </row>
    <row r="83" spans="1:12" s="2" customFormat="1" ht="33" customHeight="1">
      <c r="A83" s="8" t="s">
        <v>738</v>
      </c>
      <c r="B83" s="9" t="s">
        <v>735</v>
      </c>
      <c r="C83" s="18">
        <v>0</v>
      </c>
      <c r="D83" s="18">
        <v>0</v>
      </c>
      <c r="E83" s="18">
        <v>0</v>
      </c>
      <c r="F83" s="18">
        <v>0</v>
      </c>
      <c r="G83" s="9" t="s">
        <v>736</v>
      </c>
      <c r="H83" s="9" t="s">
        <v>493</v>
      </c>
      <c r="I83" s="9" t="s">
        <v>494</v>
      </c>
      <c r="J83" s="9" t="s">
        <v>739</v>
      </c>
      <c r="K83" s="9" t="s">
        <v>574</v>
      </c>
      <c r="L83" s="13" t="s">
        <v>575</v>
      </c>
    </row>
    <row r="84" spans="1:12" s="2" customFormat="1" ht="33" customHeight="1">
      <c r="A84" s="8" t="s">
        <v>740</v>
      </c>
      <c r="B84" s="9" t="s">
        <v>735</v>
      </c>
      <c r="C84" s="18">
        <v>0</v>
      </c>
      <c r="D84" s="18">
        <v>0</v>
      </c>
      <c r="E84" s="18">
        <v>0</v>
      </c>
      <c r="F84" s="18">
        <v>0</v>
      </c>
      <c r="G84" s="9" t="s">
        <v>736</v>
      </c>
      <c r="H84" s="9" t="s">
        <v>493</v>
      </c>
      <c r="I84" s="9" t="s">
        <v>494</v>
      </c>
      <c r="J84" s="9" t="s">
        <v>741</v>
      </c>
      <c r="K84" s="9" t="s">
        <v>742</v>
      </c>
      <c r="L84" s="13" t="s">
        <v>743</v>
      </c>
    </row>
    <row r="85" spans="1:12" s="2" customFormat="1" ht="33" customHeight="1">
      <c r="A85" s="8" t="s">
        <v>744</v>
      </c>
      <c r="B85" s="9" t="s">
        <v>735</v>
      </c>
      <c r="C85" s="18">
        <v>0</v>
      </c>
      <c r="D85" s="18">
        <v>0</v>
      </c>
      <c r="E85" s="18">
        <v>0</v>
      </c>
      <c r="F85" s="18">
        <v>0</v>
      </c>
      <c r="G85" s="9" t="s">
        <v>736</v>
      </c>
      <c r="H85" s="9" t="s">
        <v>507</v>
      </c>
      <c r="I85" s="9" t="s">
        <v>508</v>
      </c>
      <c r="J85" s="9" t="s">
        <v>579</v>
      </c>
      <c r="K85" s="9" t="s">
        <v>510</v>
      </c>
      <c r="L85" s="13" t="s">
        <v>511</v>
      </c>
    </row>
    <row r="86" spans="1:12" s="2" customFormat="1" ht="33" customHeight="1">
      <c r="A86" s="8" t="s">
        <v>745</v>
      </c>
      <c r="B86" s="9" t="s">
        <v>746</v>
      </c>
      <c r="C86" s="18">
        <v>5</v>
      </c>
      <c r="D86" s="18">
        <v>5</v>
      </c>
      <c r="E86" s="18">
        <v>0</v>
      </c>
      <c r="F86" s="18">
        <v>5</v>
      </c>
      <c r="G86" s="9" t="s">
        <v>747</v>
      </c>
      <c r="H86" s="9" t="s">
        <v>482</v>
      </c>
      <c r="I86" s="9" t="s">
        <v>483</v>
      </c>
      <c r="J86" s="9" t="s">
        <v>484</v>
      </c>
      <c r="K86" s="9" t="s">
        <v>485</v>
      </c>
      <c r="L86" s="13" t="s">
        <v>663</v>
      </c>
    </row>
    <row r="87" spans="1:12" s="2" customFormat="1" ht="33" customHeight="1">
      <c r="A87" s="8" t="s">
        <v>748</v>
      </c>
      <c r="B87" s="9" t="s">
        <v>746</v>
      </c>
      <c r="C87" s="18">
        <v>0</v>
      </c>
      <c r="D87" s="18">
        <v>0</v>
      </c>
      <c r="E87" s="18">
        <v>0</v>
      </c>
      <c r="F87" s="18">
        <v>0</v>
      </c>
      <c r="G87" s="9" t="s">
        <v>747</v>
      </c>
      <c r="H87" s="9" t="s">
        <v>482</v>
      </c>
      <c r="I87" s="9" t="s">
        <v>488</v>
      </c>
      <c r="J87" s="9" t="s">
        <v>489</v>
      </c>
      <c r="K87" s="9" t="s">
        <v>510</v>
      </c>
      <c r="L87" s="13" t="s">
        <v>491</v>
      </c>
    </row>
    <row r="88" spans="1:12" s="2" customFormat="1" ht="33" customHeight="1">
      <c r="A88" s="8" t="s">
        <v>749</v>
      </c>
      <c r="B88" s="9" t="s">
        <v>746</v>
      </c>
      <c r="C88" s="18">
        <v>0</v>
      </c>
      <c r="D88" s="18">
        <v>0</v>
      </c>
      <c r="E88" s="18">
        <v>0</v>
      </c>
      <c r="F88" s="18">
        <v>0</v>
      </c>
      <c r="G88" s="9" t="s">
        <v>747</v>
      </c>
      <c r="H88" s="9" t="s">
        <v>493</v>
      </c>
      <c r="I88" s="9" t="s">
        <v>494</v>
      </c>
      <c r="J88" s="9" t="s">
        <v>750</v>
      </c>
      <c r="K88" s="9" t="s">
        <v>751</v>
      </c>
      <c r="L88" s="13" t="s">
        <v>752</v>
      </c>
    </row>
    <row r="89" spans="1:12" s="2" customFormat="1" ht="33" customHeight="1">
      <c r="A89" s="8" t="s">
        <v>753</v>
      </c>
      <c r="B89" s="9" t="s">
        <v>746</v>
      </c>
      <c r="C89" s="18">
        <v>0</v>
      </c>
      <c r="D89" s="18">
        <v>0</v>
      </c>
      <c r="E89" s="18">
        <v>0</v>
      </c>
      <c r="F89" s="18">
        <v>0</v>
      </c>
      <c r="G89" s="9" t="s">
        <v>747</v>
      </c>
      <c r="H89" s="9" t="s">
        <v>493</v>
      </c>
      <c r="I89" s="9" t="s">
        <v>494</v>
      </c>
      <c r="J89" s="9" t="s">
        <v>754</v>
      </c>
      <c r="K89" s="9" t="s">
        <v>755</v>
      </c>
      <c r="L89" s="13" t="s">
        <v>756</v>
      </c>
    </row>
    <row r="90" spans="1:12" s="2" customFormat="1" ht="33" customHeight="1">
      <c r="A90" s="8" t="s">
        <v>757</v>
      </c>
      <c r="B90" s="9" t="s">
        <v>746</v>
      </c>
      <c r="C90" s="18">
        <v>0</v>
      </c>
      <c r="D90" s="18">
        <v>0</v>
      </c>
      <c r="E90" s="18">
        <v>0</v>
      </c>
      <c r="F90" s="18">
        <v>0</v>
      </c>
      <c r="G90" s="9" t="s">
        <v>747</v>
      </c>
      <c r="H90" s="9" t="s">
        <v>507</v>
      </c>
      <c r="I90" s="9" t="s">
        <v>522</v>
      </c>
      <c r="J90" s="9" t="s">
        <v>758</v>
      </c>
      <c r="K90" s="9" t="s">
        <v>759</v>
      </c>
      <c r="L90" s="13" t="s">
        <v>760</v>
      </c>
    </row>
    <row r="91" spans="1:12" s="2" customFormat="1" ht="33" customHeight="1">
      <c r="A91" s="8" t="s">
        <v>761</v>
      </c>
      <c r="B91" s="9" t="s">
        <v>762</v>
      </c>
      <c r="C91" s="18">
        <v>10</v>
      </c>
      <c r="D91" s="18">
        <v>15</v>
      </c>
      <c r="E91" s="18">
        <v>15</v>
      </c>
      <c r="F91" s="18">
        <v>0</v>
      </c>
      <c r="G91" s="9" t="s">
        <v>763</v>
      </c>
      <c r="H91" s="9" t="s">
        <v>482</v>
      </c>
      <c r="I91" s="9" t="s">
        <v>483</v>
      </c>
      <c r="J91" s="9" t="s">
        <v>484</v>
      </c>
      <c r="K91" s="9" t="s">
        <v>529</v>
      </c>
      <c r="L91" s="13" t="s">
        <v>644</v>
      </c>
    </row>
    <row r="92" spans="1:12" s="2" customFormat="1" ht="33" customHeight="1">
      <c r="A92" s="8" t="s">
        <v>764</v>
      </c>
      <c r="B92" s="9" t="s">
        <v>762</v>
      </c>
      <c r="C92" s="18">
        <v>0</v>
      </c>
      <c r="D92" s="18">
        <v>0</v>
      </c>
      <c r="E92" s="18">
        <v>0</v>
      </c>
      <c r="F92" s="18">
        <v>0</v>
      </c>
      <c r="G92" s="9" t="s">
        <v>763</v>
      </c>
      <c r="H92" s="9" t="s">
        <v>482</v>
      </c>
      <c r="I92" s="9" t="s">
        <v>488</v>
      </c>
      <c r="J92" s="9" t="s">
        <v>489</v>
      </c>
      <c r="K92" s="9" t="s">
        <v>510</v>
      </c>
      <c r="L92" s="13" t="s">
        <v>491</v>
      </c>
    </row>
    <row r="93" spans="1:12" s="2" customFormat="1" ht="33" customHeight="1">
      <c r="A93" s="8" t="s">
        <v>765</v>
      </c>
      <c r="B93" s="9" t="s">
        <v>762</v>
      </c>
      <c r="C93" s="18">
        <v>0</v>
      </c>
      <c r="D93" s="18">
        <v>0</v>
      </c>
      <c r="E93" s="18">
        <v>0</v>
      </c>
      <c r="F93" s="18">
        <v>0</v>
      </c>
      <c r="G93" s="9" t="s">
        <v>763</v>
      </c>
      <c r="H93" s="9" t="s">
        <v>493</v>
      </c>
      <c r="I93" s="9" t="s">
        <v>494</v>
      </c>
      <c r="J93" s="9" t="s">
        <v>766</v>
      </c>
      <c r="K93" s="9" t="s">
        <v>671</v>
      </c>
      <c r="L93" s="13" t="s">
        <v>767</v>
      </c>
    </row>
    <row r="94" spans="1:12" s="2" customFormat="1" ht="33" customHeight="1">
      <c r="A94" s="8" t="s">
        <v>768</v>
      </c>
      <c r="B94" s="9" t="s">
        <v>762</v>
      </c>
      <c r="C94" s="18">
        <v>0</v>
      </c>
      <c r="D94" s="18">
        <v>0</v>
      </c>
      <c r="E94" s="18">
        <v>0</v>
      </c>
      <c r="F94" s="18">
        <v>0</v>
      </c>
      <c r="G94" s="9" t="s">
        <v>763</v>
      </c>
      <c r="H94" s="9" t="s">
        <v>507</v>
      </c>
      <c r="I94" s="9" t="s">
        <v>508</v>
      </c>
      <c r="J94" s="9" t="s">
        <v>769</v>
      </c>
      <c r="K94" s="9" t="s">
        <v>510</v>
      </c>
      <c r="L94" s="13" t="s">
        <v>511</v>
      </c>
    </row>
    <row r="95" spans="1:12" s="2" customFormat="1" ht="33" customHeight="1">
      <c r="A95" s="8" t="s">
        <v>770</v>
      </c>
      <c r="B95" s="9" t="s">
        <v>762</v>
      </c>
      <c r="C95" s="18">
        <v>0</v>
      </c>
      <c r="D95" s="18">
        <v>0</v>
      </c>
      <c r="E95" s="18">
        <v>0</v>
      </c>
      <c r="F95" s="18">
        <v>0</v>
      </c>
      <c r="G95" s="9" t="s">
        <v>763</v>
      </c>
      <c r="H95" s="9" t="s">
        <v>507</v>
      </c>
      <c r="I95" s="9" t="s">
        <v>522</v>
      </c>
      <c r="J95" s="9" t="s">
        <v>771</v>
      </c>
      <c r="K95" s="9" t="s">
        <v>772</v>
      </c>
      <c r="L95" s="13" t="s">
        <v>773</v>
      </c>
    </row>
    <row r="96" spans="1:12" s="2" customFormat="1" ht="33" customHeight="1">
      <c r="A96" s="8" t="s">
        <v>774</v>
      </c>
      <c r="B96" s="9" t="s">
        <v>775</v>
      </c>
      <c r="C96" s="18">
        <v>8</v>
      </c>
      <c r="D96" s="18">
        <v>25</v>
      </c>
      <c r="E96" s="18">
        <v>25</v>
      </c>
      <c r="F96" s="18">
        <v>0</v>
      </c>
      <c r="G96" s="9" t="s">
        <v>776</v>
      </c>
      <c r="H96" s="9" t="s">
        <v>482</v>
      </c>
      <c r="I96" s="9" t="s">
        <v>483</v>
      </c>
      <c r="J96" s="9" t="s">
        <v>777</v>
      </c>
      <c r="K96" s="9" t="s">
        <v>778</v>
      </c>
      <c r="L96" s="13" t="s">
        <v>779</v>
      </c>
    </row>
    <row r="97" spans="1:12" s="2" customFormat="1" ht="33" customHeight="1">
      <c r="A97" s="8" t="s">
        <v>780</v>
      </c>
      <c r="B97" s="9" t="s">
        <v>775</v>
      </c>
      <c r="C97" s="18">
        <v>0</v>
      </c>
      <c r="D97" s="18">
        <v>0</v>
      </c>
      <c r="E97" s="18">
        <v>0</v>
      </c>
      <c r="F97" s="18">
        <v>0</v>
      </c>
      <c r="G97" s="9" t="s">
        <v>776</v>
      </c>
      <c r="H97" s="9" t="s">
        <v>482</v>
      </c>
      <c r="I97" s="9" t="s">
        <v>488</v>
      </c>
      <c r="J97" s="9" t="s">
        <v>489</v>
      </c>
      <c r="K97" s="9" t="s">
        <v>532</v>
      </c>
      <c r="L97" s="13" t="s">
        <v>491</v>
      </c>
    </row>
    <row r="98" spans="1:12" s="2" customFormat="1" ht="33" customHeight="1">
      <c r="A98" s="8" t="s">
        <v>781</v>
      </c>
      <c r="B98" s="9" t="s">
        <v>775</v>
      </c>
      <c r="C98" s="18">
        <v>0</v>
      </c>
      <c r="D98" s="18">
        <v>0</v>
      </c>
      <c r="E98" s="18">
        <v>0</v>
      </c>
      <c r="F98" s="18">
        <v>0</v>
      </c>
      <c r="G98" s="9" t="s">
        <v>776</v>
      </c>
      <c r="H98" s="9" t="s">
        <v>493</v>
      </c>
      <c r="I98" s="9" t="s">
        <v>494</v>
      </c>
      <c r="J98" s="9" t="s">
        <v>782</v>
      </c>
      <c r="K98" s="9" t="s">
        <v>783</v>
      </c>
      <c r="L98" s="13" t="s">
        <v>784</v>
      </c>
    </row>
    <row r="99" spans="1:12" s="2" customFormat="1" ht="33" customHeight="1">
      <c r="A99" s="8" t="s">
        <v>785</v>
      </c>
      <c r="B99" s="9" t="s">
        <v>775</v>
      </c>
      <c r="C99" s="18">
        <v>0</v>
      </c>
      <c r="D99" s="18">
        <v>0</v>
      </c>
      <c r="E99" s="18">
        <v>0</v>
      </c>
      <c r="F99" s="18">
        <v>0</v>
      </c>
      <c r="G99" s="9" t="s">
        <v>776</v>
      </c>
      <c r="H99" s="9" t="s">
        <v>493</v>
      </c>
      <c r="I99" s="9" t="s">
        <v>494</v>
      </c>
      <c r="J99" s="9" t="s">
        <v>786</v>
      </c>
      <c r="K99" s="9" t="s">
        <v>783</v>
      </c>
      <c r="L99" s="13" t="s">
        <v>784</v>
      </c>
    </row>
    <row r="100" spans="1:12" s="2" customFormat="1" ht="33" customHeight="1">
      <c r="A100" s="8" t="s">
        <v>787</v>
      </c>
      <c r="B100" s="9" t="s">
        <v>775</v>
      </c>
      <c r="C100" s="18">
        <v>0</v>
      </c>
      <c r="D100" s="18">
        <v>0</v>
      </c>
      <c r="E100" s="18">
        <v>0</v>
      </c>
      <c r="F100" s="18">
        <v>0</v>
      </c>
      <c r="G100" s="9" t="s">
        <v>776</v>
      </c>
      <c r="H100" s="9" t="s">
        <v>507</v>
      </c>
      <c r="I100" s="9" t="s">
        <v>508</v>
      </c>
      <c r="J100" s="9" t="s">
        <v>788</v>
      </c>
      <c r="K100" s="9" t="s">
        <v>510</v>
      </c>
      <c r="L100" s="13" t="s">
        <v>511</v>
      </c>
    </row>
    <row r="101" spans="1:12" s="2" customFormat="1" ht="33" customHeight="1">
      <c r="A101" s="8" t="s">
        <v>789</v>
      </c>
      <c r="B101" s="9" t="s">
        <v>790</v>
      </c>
      <c r="C101" s="18">
        <v>30</v>
      </c>
      <c r="D101" s="18">
        <v>30</v>
      </c>
      <c r="E101" s="18">
        <v>30</v>
      </c>
      <c r="F101" s="18">
        <v>0</v>
      </c>
      <c r="G101" s="9" t="s">
        <v>791</v>
      </c>
      <c r="H101" s="9" t="s">
        <v>482</v>
      </c>
      <c r="I101" s="9" t="s">
        <v>483</v>
      </c>
      <c r="J101" s="9" t="s">
        <v>484</v>
      </c>
      <c r="K101" s="9" t="s">
        <v>704</v>
      </c>
      <c r="L101" s="13" t="s">
        <v>792</v>
      </c>
    </row>
    <row r="102" spans="1:12" s="2" customFormat="1" ht="33" customHeight="1">
      <c r="A102" s="8" t="s">
        <v>793</v>
      </c>
      <c r="B102" s="9" t="s">
        <v>790</v>
      </c>
      <c r="C102" s="18">
        <v>0</v>
      </c>
      <c r="D102" s="18">
        <v>0</v>
      </c>
      <c r="E102" s="18">
        <v>0</v>
      </c>
      <c r="F102" s="18">
        <v>0</v>
      </c>
      <c r="G102" s="9" t="s">
        <v>791</v>
      </c>
      <c r="H102" s="9" t="s">
        <v>482</v>
      </c>
      <c r="I102" s="9" t="s">
        <v>488</v>
      </c>
      <c r="J102" s="9" t="s">
        <v>489</v>
      </c>
      <c r="K102" s="9" t="s">
        <v>510</v>
      </c>
      <c r="L102" s="13" t="s">
        <v>511</v>
      </c>
    </row>
    <row r="103" spans="1:12" s="2" customFormat="1" ht="33" customHeight="1">
      <c r="A103" s="8" t="s">
        <v>794</v>
      </c>
      <c r="B103" s="9" t="s">
        <v>790</v>
      </c>
      <c r="C103" s="18">
        <v>0</v>
      </c>
      <c r="D103" s="18">
        <v>0</v>
      </c>
      <c r="E103" s="18">
        <v>0</v>
      </c>
      <c r="F103" s="18">
        <v>0</v>
      </c>
      <c r="G103" s="9" t="s">
        <v>791</v>
      </c>
      <c r="H103" s="9" t="s">
        <v>493</v>
      </c>
      <c r="I103" s="9" t="s">
        <v>494</v>
      </c>
      <c r="J103" s="9" t="s">
        <v>795</v>
      </c>
      <c r="K103" s="9" t="s">
        <v>713</v>
      </c>
      <c r="L103" s="13" t="s">
        <v>714</v>
      </c>
    </row>
    <row r="104" spans="1:12" s="2" customFormat="1" ht="33" customHeight="1">
      <c r="A104" s="8" t="s">
        <v>796</v>
      </c>
      <c r="B104" s="9" t="s">
        <v>790</v>
      </c>
      <c r="C104" s="18">
        <v>0</v>
      </c>
      <c r="D104" s="18">
        <v>0</v>
      </c>
      <c r="E104" s="18">
        <v>0</v>
      </c>
      <c r="F104" s="18">
        <v>0</v>
      </c>
      <c r="G104" s="9" t="s">
        <v>791</v>
      </c>
      <c r="H104" s="9" t="s">
        <v>493</v>
      </c>
      <c r="I104" s="9" t="s">
        <v>494</v>
      </c>
      <c r="J104" s="9" t="s">
        <v>797</v>
      </c>
      <c r="K104" s="9" t="s">
        <v>798</v>
      </c>
      <c r="L104" s="13" t="s">
        <v>799</v>
      </c>
    </row>
    <row r="105" spans="1:12" s="2" customFormat="1" ht="33" customHeight="1">
      <c r="A105" s="8" t="s">
        <v>800</v>
      </c>
      <c r="B105" s="9" t="s">
        <v>790</v>
      </c>
      <c r="C105" s="18">
        <v>0</v>
      </c>
      <c r="D105" s="18">
        <v>0</v>
      </c>
      <c r="E105" s="18">
        <v>0</v>
      </c>
      <c r="F105" s="18">
        <v>0</v>
      </c>
      <c r="G105" s="9" t="s">
        <v>791</v>
      </c>
      <c r="H105" s="9" t="s">
        <v>493</v>
      </c>
      <c r="I105" s="9" t="s">
        <v>494</v>
      </c>
      <c r="J105" s="9" t="s">
        <v>557</v>
      </c>
      <c r="K105" s="9" t="s">
        <v>801</v>
      </c>
      <c r="L105" s="13" t="s">
        <v>802</v>
      </c>
    </row>
    <row r="106" spans="1:12" s="2" customFormat="1" ht="33" customHeight="1">
      <c r="A106" s="8" t="s">
        <v>803</v>
      </c>
      <c r="B106" s="9" t="s">
        <v>790</v>
      </c>
      <c r="C106" s="18">
        <v>0</v>
      </c>
      <c r="D106" s="18">
        <v>0</v>
      </c>
      <c r="E106" s="18">
        <v>0</v>
      </c>
      <c r="F106" s="18">
        <v>0</v>
      </c>
      <c r="G106" s="9" t="s">
        <v>791</v>
      </c>
      <c r="H106" s="9" t="s">
        <v>507</v>
      </c>
      <c r="I106" s="9" t="s">
        <v>508</v>
      </c>
      <c r="J106" s="9" t="s">
        <v>804</v>
      </c>
      <c r="K106" s="9" t="s">
        <v>510</v>
      </c>
      <c r="L106" s="13" t="s">
        <v>511</v>
      </c>
    </row>
    <row r="107" spans="1:12" s="2" customFormat="1" ht="33" customHeight="1">
      <c r="A107" s="8" t="s">
        <v>805</v>
      </c>
      <c r="B107" s="9" t="s">
        <v>806</v>
      </c>
      <c r="C107" s="18">
        <v>140</v>
      </c>
      <c r="D107" s="18">
        <v>140</v>
      </c>
      <c r="E107" s="18">
        <v>140</v>
      </c>
      <c r="F107" s="18">
        <v>0</v>
      </c>
      <c r="G107" s="9" t="s">
        <v>807</v>
      </c>
      <c r="H107" s="9" t="s">
        <v>482</v>
      </c>
      <c r="I107" s="9" t="s">
        <v>483</v>
      </c>
      <c r="J107" s="9" t="s">
        <v>484</v>
      </c>
      <c r="K107" s="9" t="s">
        <v>808</v>
      </c>
      <c r="L107" s="13" t="s">
        <v>809</v>
      </c>
    </row>
    <row r="108" spans="1:12" s="2" customFormat="1" ht="33" customHeight="1">
      <c r="A108" s="8" t="s">
        <v>810</v>
      </c>
      <c r="B108" s="9" t="s">
        <v>806</v>
      </c>
      <c r="C108" s="18">
        <v>0</v>
      </c>
      <c r="D108" s="18">
        <v>0</v>
      </c>
      <c r="E108" s="18">
        <v>0</v>
      </c>
      <c r="F108" s="18">
        <v>0</v>
      </c>
      <c r="G108" s="9" t="s">
        <v>807</v>
      </c>
      <c r="H108" s="9" t="s">
        <v>482</v>
      </c>
      <c r="I108" s="9" t="s">
        <v>488</v>
      </c>
      <c r="J108" s="9" t="s">
        <v>489</v>
      </c>
      <c r="K108" s="9" t="s">
        <v>510</v>
      </c>
      <c r="L108" s="13" t="s">
        <v>511</v>
      </c>
    </row>
    <row r="109" spans="1:12" s="2" customFormat="1" ht="33" customHeight="1">
      <c r="A109" s="8" t="s">
        <v>811</v>
      </c>
      <c r="B109" s="9" t="s">
        <v>806</v>
      </c>
      <c r="C109" s="18">
        <v>0</v>
      </c>
      <c r="D109" s="18">
        <v>0</v>
      </c>
      <c r="E109" s="18">
        <v>0</v>
      </c>
      <c r="F109" s="18">
        <v>0</v>
      </c>
      <c r="G109" s="9" t="s">
        <v>807</v>
      </c>
      <c r="H109" s="9" t="s">
        <v>493</v>
      </c>
      <c r="I109" s="9" t="s">
        <v>494</v>
      </c>
      <c r="J109" s="9" t="s">
        <v>812</v>
      </c>
      <c r="K109" s="9" t="s">
        <v>813</v>
      </c>
      <c r="L109" s="13" t="s">
        <v>814</v>
      </c>
    </row>
    <row r="110" spans="1:12" s="2" customFormat="1" ht="33" customHeight="1">
      <c r="A110" s="8" t="s">
        <v>815</v>
      </c>
      <c r="B110" s="9" t="s">
        <v>806</v>
      </c>
      <c r="C110" s="18">
        <v>0</v>
      </c>
      <c r="D110" s="18">
        <v>0</v>
      </c>
      <c r="E110" s="18">
        <v>0</v>
      </c>
      <c r="F110" s="18">
        <v>0</v>
      </c>
      <c r="G110" s="9" t="s">
        <v>807</v>
      </c>
      <c r="H110" s="9" t="s">
        <v>493</v>
      </c>
      <c r="I110" s="9" t="s">
        <v>494</v>
      </c>
      <c r="J110" s="9" t="s">
        <v>816</v>
      </c>
      <c r="K110" s="9" t="s">
        <v>647</v>
      </c>
      <c r="L110" s="13" t="s">
        <v>648</v>
      </c>
    </row>
    <row r="111" spans="1:12" s="2" customFormat="1" ht="33" customHeight="1">
      <c r="A111" s="8" t="s">
        <v>817</v>
      </c>
      <c r="B111" s="9" t="s">
        <v>806</v>
      </c>
      <c r="C111" s="18">
        <v>0</v>
      </c>
      <c r="D111" s="18">
        <v>0</v>
      </c>
      <c r="E111" s="18">
        <v>0</v>
      </c>
      <c r="F111" s="18">
        <v>0</v>
      </c>
      <c r="G111" s="9" t="s">
        <v>807</v>
      </c>
      <c r="H111" s="9" t="s">
        <v>493</v>
      </c>
      <c r="I111" s="9" t="s">
        <v>494</v>
      </c>
      <c r="J111" s="9" t="s">
        <v>818</v>
      </c>
      <c r="K111" s="9" t="s">
        <v>819</v>
      </c>
      <c r="L111" s="13" t="s">
        <v>820</v>
      </c>
    </row>
    <row r="112" spans="1:12" s="2" customFormat="1" ht="33" customHeight="1">
      <c r="A112" s="8" t="s">
        <v>821</v>
      </c>
      <c r="B112" s="9" t="s">
        <v>806</v>
      </c>
      <c r="C112" s="18">
        <v>0</v>
      </c>
      <c r="D112" s="18">
        <v>0</v>
      </c>
      <c r="E112" s="18">
        <v>0</v>
      </c>
      <c r="F112" s="18">
        <v>0</v>
      </c>
      <c r="G112" s="9" t="s">
        <v>807</v>
      </c>
      <c r="H112" s="9" t="s">
        <v>507</v>
      </c>
      <c r="I112" s="9" t="s">
        <v>508</v>
      </c>
      <c r="J112" s="9" t="s">
        <v>822</v>
      </c>
      <c r="K112" s="9" t="s">
        <v>510</v>
      </c>
      <c r="L112" s="13" t="s">
        <v>511</v>
      </c>
    </row>
    <row r="113" spans="1:12" s="2" customFormat="1" ht="33" customHeight="1">
      <c r="A113" s="8" t="s">
        <v>823</v>
      </c>
      <c r="B113" s="9" t="s">
        <v>824</v>
      </c>
      <c r="C113" s="18">
        <v>25</v>
      </c>
      <c r="D113" s="18">
        <v>30</v>
      </c>
      <c r="E113" s="18">
        <v>30</v>
      </c>
      <c r="F113" s="18">
        <v>0</v>
      </c>
      <c r="G113" s="9" t="s">
        <v>1673</v>
      </c>
      <c r="H113" s="9" t="s">
        <v>482</v>
      </c>
      <c r="I113" s="9" t="s">
        <v>483</v>
      </c>
      <c r="J113" s="9" t="s">
        <v>484</v>
      </c>
      <c r="K113" s="9" t="s">
        <v>686</v>
      </c>
      <c r="L113" s="13" t="s">
        <v>792</v>
      </c>
    </row>
    <row r="114" spans="1:12" s="2" customFormat="1" ht="33" customHeight="1">
      <c r="A114" s="8" t="s">
        <v>825</v>
      </c>
      <c r="B114" s="9" t="s">
        <v>824</v>
      </c>
      <c r="C114" s="18">
        <v>0</v>
      </c>
      <c r="D114" s="18">
        <v>0</v>
      </c>
      <c r="E114" s="18">
        <v>0</v>
      </c>
      <c r="F114" s="18">
        <v>0</v>
      </c>
      <c r="G114" s="9" t="s">
        <v>1673</v>
      </c>
      <c r="H114" s="9" t="s">
        <v>482</v>
      </c>
      <c r="I114" s="9" t="s">
        <v>488</v>
      </c>
      <c r="J114" s="9" t="s">
        <v>489</v>
      </c>
      <c r="K114" s="9" t="s">
        <v>510</v>
      </c>
      <c r="L114" s="13" t="s">
        <v>491</v>
      </c>
    </row>
    <row r="115" spans="1:12" s="2" customFormat="1" ht="33" customHeight="1">
      <c r="A115" s="8" t="s">
        <v>826</v>
      </c>
      <c r="B115" s="9" t="s">
        <v>824</v>
      </c>
      <c r="C115" s="18">
        <v>0</v>
      </c>
      <c r="D115" s="18">
        <v>0</v>
      </c>
      <c r="E115" s="18">
        <v>0</v>
      </c>
      <c r="F115" s="18">
        <v>0</v>
      </c>
      <c r="G115" s="9" t="s">
        <v>1673</v>
      </c>
      <c r="H115" s="9" t="s">
        <v>493</v>
      </c>
      <c r="I115" s="9" t="s">
        <v>494</v>
      </c>
      <c r="J115" s="9" t="s">
        <v>827</v>
      </c>
      <c r="K115" s="9" t="s">
        <v>828</v>
      </c>
      <c r="L115" s="13" t="s">
        <v>672</v>
      </c>
    </row>
    <row r="116" spans="1:12" s="2" customFormat="1" ht="33" customHeight="1">
      <c r="A116" s="8" t="s">
        <v>829</v>
      </c>
      <c r="B116" s="9" t="s">
        <v>824</v>
      </c>
      <c r="C116" s="18">
        <v>0</v>
      </c>
      <c r="D116" s="18">
        <v>0</v>
      </c>
      <c r="E116" s="18">
        <v>0</v>
      </c>
      <c r="F116" s="18">
        <v>0</v>
      </c>
      <c r="G116" s="9" t="s">
        <v>1673</v>
      </c>
      <c r="H116" s="9" t="s">
        <v>493</v>
      </c>
      <c r="I116" s="9" t="s">
        <v>494</v>
      </c>
      <c r="J116" s="9" t="s">
        <v>557</v>
      </c>
      <c r="K116" s="9" t="s">
        <v>574</v>
      </c>
      <c r="L116" s="13" t="s">
        <v>830</v>
      </c>
    </row>
    <row r="117" spans="1:12" s="2" customFormat="1" ht="33" customHeight="1">
      <c r="A117" s="8" t="s">
        <v>831</v>
      </c>
      <c r="B117" s="9" t="s">
        <v>824</v>
      </c>
      <c r="C117" s="18">
        <v>0</v>
      </c>
      <c r="D117" s="18">
        <v>0</v>
      </c>
      <c r="E117" s="18">
        <v>0</v>
      </c>
      <c r="F117" s="18">
        <v>0</v>
      </c>
      <c r="G117" s="9" t="s">
        <v>1673</v>
      </c>
      <c r="H117" s="9" t="s">
        <v>493</v>
      </c>
      <c r="I117" s="9" t="s">
        <v>494</v>
      </c>
      <c r="J117" s="9" t="s">
        <v>832</v>
      </c>
      <c r="K117" s="9" t="s">
        <v>833</v>
      </c>
      <c r="L117" s="13" t="s">
        <v>834</v>
      </c>
    </row>
    <row r="118" spans="1:12" s="2" customFormat="1" ht="33" customHeight="1">
      <c r="A118" s="8" t="s">
        <v>835</v>
      </c>
      <c r="B118" s="9" t="s">
        <v>824</v>
      </c>
      <c r="C118" s="18">
        <v>0</v>
      </c>
      <c r="D118" s="18">
        <v>0</v>
      </c>
      <c r="E118" s="18">
        <v>0</v>
      </c>
      <c r="F118" s="18">
        <v>0</v>
      </c>
      <c r="G118" s="9" t="s">
        <v>1673</v>
      </c>
      <c r="H118" s="9" t="s">
        <v>507</v>
      </c>
      <c r="I118" s="9" t="s">
        <v>508</v>
      </c>
      <c r="J118" s="9" t="s">
        <v>579</v>
      </c>
      <c r="K118" s="9" t="s">
        <v>510</v>
      </c>
      <c r="L118" s="13" t="s">
        <v>511</v>
      </c>
    </row>
    <row r="119" spans="1:12" s="2" customFormat="1" ht="33" customHeight="1">
      <c r="A119" s="8" t="s">
        <v>836</v>
      </c>
      <c r="B119" s="9" t="s">
        <v>837</v>
      </c>
      <c r="C119" s="18">
        <v>30</v>
      </c>
      <c r="D119" s="18">
        <v>10</v>
      </c>
      <c r="E119" s="18">
        <v>10</v>
      </c>
      <c r="F119" s="18">
        <v>0</v>
      </c>
      <c r="G119" s="9" t="s">
        <v>838</v>
      </c>
      <c r="H119" s="9" t="s">
        <v>482</v>
      </c>
      <c r="I119" s="9" t="s">
        <v>483</v>
      </c>
      <c r="J119" s="9" t="s">
        <v>484</v>
      </c>
      <c r="K119" s="9" t="s">
        <v>704</v>
      </c>
      <c r="L119" s="13" t="s">
        <v>530</v>
      </c>
    </row>
    <row r="120" spans="1:12" s="2" customFormat="1" ht="33" customHeight="1">
      <c r="A120" s="8" t="s">
        <v>839</v>
      </c>
      <c r="B120" s="9" t="s">
        <v>837</v>
      </c>
      <c r="C120" s="18">
        <v>0</v>
      </c>
      <c r="D120" s="18">
        <v>0</v>
      </c>
      <c r="E120" s="18">
        <v>0</v>
      </c>
      <c r="F120" s="18">
        <v>0</v>
      </c>
      <c r="G120" s="9" t="s">
        <v>838</v>
      </c>
      <c r="H120" s="9" t="s">
        <v>482</v>
      </c>
      <c r="I120" s="9" t="s">
        <v>488</v>
      </c>
      <c r="J120" s="9" t="s">
        <v>489</v>
      </c>
      <c r="K120" s="9" t="s">
        <v>840</v>
      </c>
      <c r="L120" s="13" t="s">
        <v>491</v>
      </c>
    </row>
    <row r="121" spans="1:12" s="2" customFormat="1" ht="33" customHeight="1">
      <c r="A121" s="8" t="s">
        <v>841</v>
      </c>
      <c r="B121" s="9" t="s">
        <v>837</v>
      </c>
      <c r="C121" s="18">
        <v>0</v>
      </c>
      <c r="D121" s="18">
        <v>0</v>
      </c>
      <c r="E121" s="18">
        <v>0</v>
      </c>
      <c r="F121" s="18">
        <v>0</v>
      </c>
      <c r="G121" s="9" t="s">
        <v>838</v>
      </c>
      <c r="H121" s="9" t="s">
        <v>493</v>
      </c>
      <c r="I121" s="9" t="s">
        <v>494</v>
      </c>
      <c r="J121" s="9" t="s">
        <v>557</v>
      </c>
      <c r="K121" s="9" t="s">
        <v>574</v>
      </c>
      <c r="L121" s="13" t="s">
        <v>830</v>
      </c>
    </row>
    <row r="122" spans="1:12" s="2" customFormat="1" ht="33" customHeight="1">
      <c r="A122" s="8" t="s">
        <v>842</v>
      </c>
      <c r="B122" s="9" t="s">
        <v>837</v>
      </c>
      <c r="C122" s="18">
        <v>0</v>
      </c>
      <c r="D122" s="18">
        <v>0</v>
      </c>
      <c r="E122" s="18">
        <v>0</v>
      </c>
      <c r="F122" s="18">
        <v>0</v>
      </c>
      <c r="G122" s="9" t="s">
        <v>838</v>
      </c>
      <c r="H122" s="9" t="s">
        <v>493</v>
      </c>
      <c r="I122" s="9" t="s">
        <v>494</v>
      </c>
      <c r="J122" s="9" t="s">
        <v>843</v>
      </c>
      <c r="K122" s="9" t="s">
        <v>667</v>
      </c>
      <c r="L122" s="13" t="s">
        <v>668</v>
      </c>
    </row>
    <row r="123" spans="1:12" s="2" customFormat="1" ht="33" customHeight="1">
      <c r="A123" s="8" t="s">
        <v>844</v>
      </c>
      <c r="B123" s="9" t="s">
        <v>837</v>
      </c>
      <c r="C123" s="18">
        <v>0</v>
      </c>
      <c r="D123" s="18">
        <v>0</v>
      </c>
      <c r="E123" s="18">
        <v>0</v>
      </c>
      <c r="F123" s="18">
        <v>0</v>
      </c>
      <c r="G123" s="9" t="s">
        <v>838</v>
      </c>
      <c r="H123" s="9" t="s">
        <v>507</v>
      </c>
      <c r="I123" s="9" t="s">
        <v>508</v>
      </c>
      <c r="J123" s="9" t="s">
        <v>845</v>
      </c>
      <c r="K123" s="9" t="s">
        <v>510</v>
      </c>
      <c r="L123" s="13" t="s">
        <v>511</v>
      </c>
    </row>
    <row r="124" spans="1:12" s="2" customFormat="1" ht="33" customHeight="1">
      <c r="A124" s="8" t="s">
        <v>846</v>
      </c>
      <c r="B124" s="9" t="s">
        <v>847</v>
      </c>
      <c r="C124" s="18">
        <v>78.47</v>
      </c>
      <c r="D124" s="18">
        <v>85.37</v>
      </c>
      <c r="E124" s="18">
        <v>85.37</v>
      </c>
      <c r="F124" s="18">
        <v>0</v>
      </c>
      <c r="G124" s="9" t="s">
        <v>848</v>
      </c>
      <c r="H124" s="9" t="s">
        <v>482</v>
      </c>
      <c r="I124" s="9" t="s">
        <v>483</v>
      </c>
      <c r="J124" s="9" t="s">
        <v>484</v>
      </c>
      <c r="K124" s="9" t="s">
        <v>849</v>
      </c>
      <c r="L124" s="13" t="s">
        <v>850</v>
      </c>
    </row>
    <row r="125" spans="1:12" s="2" customFormat="1" ht="33" customHeight="1">
      <c r="A125" s="8" t="s">
        <v>851</v>
      </c>
      <c r="B125" s="9" t="s">
        <v>847</v>
      </c>
      <c r="C125" s="18">
        <v>0</v>
      </c>
      <c r="D125" s="18">
        <v>0</v>
      </c>
      <c r="E125" s="18">
        <v>0</v>
      </c>
      <c r="F125" s="18">
        <v>0</v>
      </c>
      <c r="G125" s="9" t="s">
        <v>848</v>
      </c>
      <c r="H125" s="9" t="s">
        <v>482</v>
      </c>
      <c r="I125" s="9" t="s">
        <v>488</v>
      </c>
      <c r="J125" s="9" t="s">
        <v>489</v>
      </c>
      <c r="K125" s="9" t="s">
        <v>510</v>
      </c>
      <c r="L125" s="13" t="s">
        <v>511</v>
      </c>
    </row>
    <row r="126" spans="1:12" s="2" customFormat="1" ht="33" customHeight="1">
      <c r="A126" s="8" t="s">
        <v>852</v>
      </c>
      <c r="B126" s="9" t="s">
        <v>847</v>
      </c>
      <c r="C126" s="18">
        <v>0</v>
      </c>
      <c r="D126" s="18">
        <v>0</v>
      </c>
      <c r="E126" s="18">
        <v>0</v>
      </c>
      <c r="F126" s="18">
        <v>0</v>
      </c>
      <c r="G126" s="9" t="s">
        <v>848</v>
      </c>
      <c r="H126" s="9" t="s">
        <v>493</v>
      </c>
      <c r="I126" s="9" t="s">
        <v>494</v>
      </c>
      <c r="J126" s="9" t="s">
        <v>853</v>
      </c>
      <c r="K126" s="9" t="s">
        <v>854</v>
      </c>
      <c r="L126" s="13" t="s">
        <v>855</v>
      </c>
    </row>
    <row r="127" spans="1:12" s="2" customFormat="1" ht="33" customHeight="1">
      <c r="A127" s="8" t="s">
        <v>856</v>
      </c>
      <c r="B127" s="9" t="s">
        <v>847</v>
      </c>
      <c r="C127" s="18">
        <v>0</v>
      </c>
      <c r="D127" s="18">
        <v>0</v>
      </c>
      <c r="E127" s="18">
        <v>0</v>
      </c>
      <c r="F127" s="18">
        <v>0</v>
      </c>
      <c r="G127" s="9" t="s">
        <v>848</v>
      </c>
      <c r="H127" s="9" t="s">
        <v>507</v>
      </c>
      <c r="I127" s="9" t="s">
        <v>677</v>
      </c>
      <c r="J127" s="9" t="s">
        <v>857</v>
      </c>
      <c r="K127" s="9" t="s">
        <v>854</v>
      </c>
      <c r="L127" s="13" t="s">
        <v>855</v>
      </c>
    </row>
    <row r="128" spans="1:12" s="1" customFormat="1" ht="33" customHeight="1">
      <c r="A128" s="8" t="s">
        <v>858</v>
      </c>
      <c r="B128" s="9" t="s">
        <v>847</v>
      </c>
      <c r="C128" s="18">
        <v>0</v>
      </c>
      <c r="D128" s="18">
        <v>0</v>
      </c>
      <c r="E128" s="18">
        <v>0</v>
      </c>
      <c r="F128" s="18">
        <v>0</v>
      </c>
      <c r="G128" s="9" t="s">
        <v>848</v>
      </c>
      <c r="H128" s="9" t="s">
        <v>507</v>
      </c>
      <c r="I128" s="9" t="s">
        <v>508</v>
      </c>
      <c r="J128" s="9" t="s">
        <v>859</v>
      </c>
      <c r="K128" s="9" t="s">
        <v>510</v>
      </c>
      <c r="L128" s="13" t="s">
        <v>511</v>
      </c>
    </row>
    <row r="129" spans="1:12" s="1" customFormat="1" ht="33" customHeight="1">
      <c r="A129" s="8" t="s">
        <v>860</v>
      </c>
      <c r="B129" s="9" t="s">
        <v>861</v>
      </c>
      <c r="C129" s="18">
        <v>364.08</v>
      </c>
      <c r="D129" s="18">
        <v>408.48</v>
      </c>
      <c r="E129" s="18">
        <v>408.48</v>
      </c>
      <c r="F129" s="18">
        <v>0</v>
      </c>
      <c r="G129" s="9" t="s">
        <v>862</v>
      </c>
      <c r="H129" s="9" t="s">
        <v>482</v>
      </c>
      <c r="I129" s="9" t="s">
        <v>483</v>
      </c>
      <c r="J129" s="9" t="s">
        <v>484</v>
      </c>
      <c r="K129" s="9" t="s">
        <v>863</v>
      </c>
      <c r="L129" s="13" t="s">
        <v>864</v>
      </c>
    </row>
    <row r="130" spans="1:12" s="1" customFormat="1" ht="33" customHeight="1">
      <c r="A130" s="8" t="s">
        <v>865</v>
      </c>
      <c r="B130" s="9" t="s">
        <v>861</v>
      </c>
      <c r="C130" s="18">
        <v>0</v>
      </c>
      <c r="D130" s="18">
        <v>0</v>
      </c>
      <c r="E130" s="18">
        <v>0</v>
      </c>
      <c r="F130" s="18">
        <v>0</v>
      </c>
      <c r="G130" s="9" t="s">
        <v>862</v>
      </c>
      <c r="H130" s="9" t="s">
        <v>482</v>
      </c>
      <c r="I130" s="9" t="s">
        <v>488</v>
      </c>
      <c r="J130" s="9" t="s">
        <v>489</v>
      </c>
      <c r="K130" s="9" t="s">
        <v>510</v>
      </c>
      <c r="L130" s="13" t="s">
        <v>511</v>
      </c>
    </row>
    <row r="131" spans="1:12" s="1" customFormat="1" ht="33" customHeight="1">
      <c r="A131" s="8" t="s">
        <v>866</v>
      </c>
      <c r="B131" s="9" t="s">
        <v>861</v>
      </c>
      <c r="C131" s="18">
        <v>0</v>
      </c>
      <c r="D131" s="18">
        <v>0</v>
      </c>
      <c r="E131" s="18">
        <v>0</v>
      </c>
      <c r="F131" s="18">
        <v>0</v>
      </c>
      <c r="G131" s="9" t="s">
        <v>862</v>
      </c>
      <c r="H131" s="9" t="s">
        <v>493</v>
      </c>
      <c r="I131" s="9" t="s">
        <v>494</v>
      </c>
      <c r="J131" s="9" t="s">
        <v>867</v>
      </c>
      <c r="K131" s="9" t="s">
        <v>868</v>
      </c>
      <c r="L131" s="13" t="s">
        <v>869</v>
      </c>
    </row>
    <row r="132" spans="1:12" s="1" customFormat="1" ht="33" customHeight="1">
      <c r="A132" s="8" t="s">
        <v>870</v>
      </c>
      <c r="B132" s="9" t="s">
        <v>861</v>
      </c>
      <c r="C132" s="18">
        <v>0</v>
      </c>
      <c r="D132" s="18">
        <v>0</v>
      </c>
      <c r="E132" s="18">
        <v>0</v>
      </c>
      <c r="F132" s="18">
        <v>0</v>
      </c>
      <c r="G132" s="9" t="s">
        <v>862</v>
      </c>
      <c r="H132" s="9" t="s">
        <v>507</v>
      </c>
      <c r="I132" s="9" t="s">
        <v>677</v>
      </c>
      <c r="J132" s="9" t="s">
        <v>871</v>
      </c>
      <c r="K132" s="9" t="s">
        <v>679</v>
      </c>
      <c r="L132" s="13" t="s">
        <v>680</v>
      </c>
    </row>
    <row r="133" spans="1:12" s="2" customFormat="1" ht="33" customHeight="1">
      <c r="A133" s="8" t="s">
        <v>872</v>
      </c>
      <c r="B133" s="9" t="s">
        <v>861</v>
      </c>
      <c r="C133" s="18">
        <v>0</v>
      </c>
      <c r="D133" s="18">
        <v>0</v>
      </c>
      <c r="E133" s="18">
        <v>0</v>
      </c>
      <c r="F133" s="18">
        <v>0</v>
      </c>
      <c r="G133" s="9" t="s">
        <v>862</v>
      </c>
      <c r="H133" s="9" t="s">
        <v>507</v>
      </c>
      <c r="I133" s="9" t="s">
        <v>508</v>
      </c>
      <c r="J133" s="9" t="s">
        <v>873</v>
      </c>
      <c r="K133" s="9" t="s">
        <v>510</v>
      </c>
      <c r="L133" s="13" t="s">
        <v>511</v>
      </c>
    </row>
    <row r="134" spans="1:12" s="2" customFormat="1" ht="33" customHeight="1">
      <c r="A134" s="8" t="s">
        <v>874</v>
      </c>
      <c r="B134" s="9" t="s">
        <v>875</v>
      </c>
      <c r="C134" s="18">
        <v>58</v>
      </c>
      <c r="D134" s="18">
        <v>66</v>
      </c>
      <c r="E134" s="18">
        <v>66</v>
      </c>
      <c r="F134" s="18">
        <v>0</v>
      </c>
      <c r="G134" s="9" t="s">
        <v>876</v>
      </c>
      <c r="H134" s="9" t="s">
        <v>482</v>
      </c>
      <c r="I134" s="9" t="s">
        <v>483</v>
      </c>
      <c r="J134" s="9" t="s">
        <v>484</v>
      </c>
      <c r="K134" s="9" t="s">
        <v>877</v>
      </c>
      <c r="L134" s="13" t="s">
        <v>878</v>
      </c>
    </row>
    <row r="135" spans="1:12" s="2" customFormat="1" ht="33" customHeight="1">
      <c r="A135" s="8" t="s">
        <v>879</v>
      </c>
      <c r="B135" s="9" t="s">
        <v>875</v>
      </c>
      <c r="C135" s="18">
        <v>0</v>
      </c>
      <c r="D135" s="18">
        <v>0</v>
      </c>
      <c r="E135" s="18">
        <v>0</v>
      </c>
      <c r="F135" s="18">
        <v>0</v>
      </c>
      <c r="G135" s="9" t="s">
        <v>876</v>
      </c>
      <c r="H135" s="9" t="s">
        <v>482</v>
      </c>
      <c r="I135" s="9" t="s">
        <v>488</v>
      </c>
      <c r="J135" s="9" t="s">
        <v>489</v>
      </c>
      <c r="K135" s="9" t="s">
        <v>510</v>
      </c>
      <c r="L135" s="13" t="s">
        <v>511</v>
      </c>
    </row>
    <row r="136" spans="1:12" s="2" customFormat="1" ht="33" customHeight="1">
      <c r="A136" s="8" t="s">
        <v>880</v>
      </c>
      <c r="B136" s="9" t="s">
        <v>875</v>
      </c>
      <c r="C136" s="18">
        <v>0</v>
      </c>
      <c r="D136" s="18">
        <v>0</v>
      </c>
      <c r="E136" s="18">
        <v>0</v>
      </c>
      <c r="F136" s="18">
        <v>0</v>
      </c>
      <c r="G136" s="9" t="s">
        <v>876</v>
      </c>
      <c r="H136" s="9" t="s">
        <v>493</v>
      </c>
      <c r="I136" s="9" t="s">
        <v>494</v>
      </c>
      <c r="J136" s="9" t="s">
        <v>881</v>
      </c>
      <c r="K136" s="9" t="s">
        <v>882</v>
      </c>
      <c r="L136" s="13" t="s">
        <v>883</v>
      </c>
    </row>
    <row r="137" spans="1:12" s="2" customFormat="1" ht="33" customHeight="1">
      <c r="A137" s="8" t="s">
        <v>884</v>
      </c>
      <c r="B137" s="9" t="s">
        <v>875</v>
      </c>
      <c r="C137" s="18">
        <v>0</v>
      </c>
      <c r="D137" s="18">
        <v>0</v>
      </c>
      <c r="E137" s="18">
        <v>0</v>
      </c>
      <c r="F137" s="18">
        <v>0</v>
      </c>
      <c r="G137" s="9" t="s">
        <v>876</v>
      </c>
      <c r="H137" s="9" t="s">
        <v>493</v>
      </c>
      <c r="I137" s="9" t="s">
        <v>494</v>
      </c>
      <c r="J137" s="9" t="s">
        <v>885</v>
      </c>
      <c r="K137" s="9" t="s">
        <v>647</v>
      </c>
      <c r="L137" s="13" t="s">
        <v>648</v>
      </c>
    </row>
    <row r="138" spans="1:12" s="2" customFormat="1" ht="33" customHeight="1">
      <c r="A138" s="8" t="s">
        <v>886</v>
      </c>
      <c r="B138" s="9" t="s">
        <v>875</v>
      </c>
      <c r="C138" s="18">
        <v>0</v>
      </c>
      <c r="D138" s="18">
        <v>0</v>
      </c>
      <c r="E138" s="18">
        <v>0</v>
      </c>
      <c r="F138" s="18">
        <v>0</v>
      </c>
      <c r="G138" s="9" t="s">
        <v>876</v>
      </c>
      <c r="H138" s="9" t="s">
        <v>507</v>
      </c>
      <c r="I138" s="9" t="s">
        <v>508</v>
      </c>
      <c r="J138" s="9" t="s">
        <v>887</v>
      </c>
      <c r="K138" s="9" t="s">
        <v>510</v>
      </c>
      <c r="L138" s="13" t="s">
        <v>511</v>
      </c>
    </row>
    <row r="139" spans="1:12" s="2" customFormat="1" ht="33" customHeight="1">
      <c r="A139" s="8" t="s">
        <v>888</v>
      </c>
      <c r="B139" s="9" t="s">
        <v>889</v>
      </c>
      <c r="C139" s="18">
        <v>10</v>
      </c>
      <c r="D139" s="18">
        <v>10</v>
      </c>
      <c r="E139" s="18">
        <v>10</v>
      </c>
      <c r="F139" s="18">
        <v>0</v>
      </c>
      <c r="G139" s="9" t="s">
        <v>890</v>
      </c>
      <c r="H139" s="9" t="s">
        <v>482</v>
      </c>
      <c r="I139" s="9" t="s">
        <v>483</v>
      </c>
      <c r="J139" s="9" t="s">
        <v>484</v>
      </c>
      <c r="K139" s="9" t="s">
        <v>643</v>
      </c>
      <c r="L139" s="13" t="s">
        <v>530</v>
      </c>
    </row>
    <row r="140" spans="1:12" s="2" customFormat="1" ht="33" customHeight="1">
      <c r="A140" s="8" t="s">
        <v>891</v>
      </c>
      <c r="B140" s="9" t="s">
        <v>889</v>
      </c>
      <c r="C140" s="18">
        <v>0</v>
      </c>
      <c r="D140" s="18">
        <v>0</v>
      </c>
      <c r="E140" s="18">
        <v>0</v>
      </c>
      <c r="F140" s="18">
        <v>0</v>
      </c>
      <c r="G140" s="9" t="s">
        <v>890</v>
      </c>
      <c r="H140" s="9" t="s">
        <v>482</v>
      </c>
      <c r="I140" s="9" t="s">
        <v>488</v>
      </c>
      <c r="J140" s="9" t="s">
        <v>489</v>
      </c>
      <c r="K140" s="9" t="s">
        <v>572</v>
      </c>
      <c r="L140" s="13" t="s">
        <v>491</v>
      </c>
    </row>
    <row r="141" spans="1:12" s="2" customFormat="1" ht="33" customHeight="1">
      <c r="A141" s="8" t="s">
        <v>892</v>
      </c>
      <c r="B141" s="9" t="s">
        <v>889</v>
      </c>
      <c r="C141" s="18">
        <v>0</v>
      </c>
      <c r="D141" s="18">
        <v>0</v>
      </c>
      <c r="E141" s="18">
        <v>0</v>
      </c>
      <c r="F141" s="18">
        <v>0</v>
      </c>
      <c r="G141" s="9" t="s">
        <v>890</v>
      </c>
      <c r="H141" s="9" t="s">
        <v>493</v>
      </c>
      <c r="I141" s="9" t="s">
        <v>494</v>
      </c>
      <c r="J141" s="9" t="s">
        <v>893</v>
      </c>
      <c r="K141" s="9" t="s">
        <v>731</v>
      </c>
      <c r="L141" s="13" t="s">
        <v>894</v>
      </c>
    </row>
    <row r="142" spans="1:12" s="2" customFormat="1" ht="33" customHeight="1">
      <c r="A142" s="8" t="s">
        <v>895</v>
      </c>
      <c r="B142" s="9" t="s">
        <v>889</v>
      </c>
      <c r="C142" s="18">
        <v>0</v>
      </c>
      <c r="D142" s="18">
        <v>0</v>
      </c>
      <c r="E142" s="18">
        <v>0</v>
      </c>
      <c r="F142" s="18">
        <v>0</v>
      </c>
      <c r="G142" s="9" t="s">
        <v>890</v>
      </c>
      <c r="H142" s="9" t="s">
        <v>493</v>
      </c>
      <c r="I142" s="9" t="s">
        <v>494</v>
      </c>
      <c r="J142" s="9" t="s">
        <v>896</v>
      </c>
      <c r="K142" s="9" t="s">
        <v>897</v>
      </c>
      <c r="L142" s="13" t="s">
        <v>898</v>
      </c>
    </row>
    <row r="143" spans="1:12" s="2" customFormat="1" ht="33" customHeight="1">
      <c r="A143" s="8" t="s">
        <v>899</v>
      </c>
      <c r="B143" s="9" t="s">
        <v>889</v>
      </c>
      <c r="C143" s="18">
        <v>0</v>
      </c>
      <c r="D143" s="18">
        <v>0</v>
      </c>
      <c r="E143" s="18">
        <v>0</v>
      </c>
      <c r="F143" s="18">
        <v>0</v>
      </c>
      <c r="G143" s="9" t="s">
        <v>890</v>
      </c>
      <c r="H143" s="9" t="s">
        <v>507</v>
      </c>
      <c r="I143" s="9" t="s">
        <v>508</v>
      </c>
      <c r="J143" s="9" t="s">
        <v>804</v>
      </c>
      <c r="K143" s="9" t="s">
        <v>510</v>
      </c>
      <c r="L143" s="13" t="s">
        <v>511</v>
      </c>
    </row>
    <row r="144" spans="1:12" s="2" customFormat="1" ht="33" customHeight="1">
      <c r="A144" s="8" t="s">
        <v>900</v>
      </c>
      <c r="B144" s="9" t="s">
        <v>901</v>
      </c>
      <c r="C144" s="18">
        <v>650</v>
      </c>
      <c r="D144" s="18">
        <v>650</v>
      </c>
      <c r="E144" s="18">
        <v>650</v>
      </c>
      <c r="F144" s="18">
        <v>0</v>
      </c>
      <c r="G144" s="9" t="s">
        <v>902</v>
      </c>
      <c r="H144" s="9" t="s">
        <v>482</v>
      </c>
      <c r="I144" s="9" t="s">
        <v>483</v>
      </c>
      <c r="J144" s="9" t="s">
        <v>484</v>
      </c>
      <c r="K144" s="9" t="s">
        <v>903</v>
      </c>
      <c r="L144" s="13" t="s">
        <v>904</v>
      </c>
    </row>
    <row r="145" spans="1:12" s="2" customFormat="1" ht="33" customHeight="1">
      <c r="A145" s="8" t="s">
        <v>905</v>
      </c>
      <c r="B145" s="9" t="s">
        <v>901</v>
      </c>
      <c r="C145" s="18">
        <v>0</v>
      </c>
      <c r="D145" s="18">
        <v>0</v>
      </c>
      <c r="E145" s="18">
        <v>0</v>
      </c>
      <c r="F145" s="18">
        <v>0</v>
      </c>
      <c r="G145" s="9" t="s">
        <v>902</v>
      </c>
      <c r="H145" s="9" t="s">
        <v>482</v>
      </c>
      <c r="I145" s="9" t="s">
        <v>488</v>
      </c>
      <c r="J145" s="9" t="s">
        <v>489</v>
      </c>
      <c r="K145" s="9" t="s">
        <v>510</v>
      </c>
      <c r="L145" s="13" t="s">
        <v>491</v>
      </c>
    </row>
    <row r="146" spans="1:12" s="2" customFormat="1" ht="33" customHeight="1">
      <c r="A146" s="8" t="s">
        <v>906</v>
      </c>
      <c r="B146" s="9" t="s">
        <v>901</v>
      </c>
      <c r="C146" s="18">
        <v>0</v>
      </c>
      <c r="D146" s="18">
        <v>0</v>
      </c>
      <c r="E146" s="18">
        <v>0</v>
      </c>
      <c r="F146" s="18">
        <v>0</v>
      </c>
      <c r="G146" s="9" t="s">
        <v>902</v>
      </c>
      <c r="H146" s="9" t="s">
        <v>493</v>
      </c>
      <c r="I146" s="9" t="s">
        <v>494</v>
      </c>
      <c r="J146" s="9" t="s">
        <v>557</v>
      </c>
      <c r="K146" s="9" t="s">
        <v>574</v>
      </c>
      <c r="L146" s="13" t="s">
        <v>830</v>
      </c>
    </row>
    <row r="147" spans="1:12" s="2" customFormat="1" ht="33" customHeight="1">
      <c r="A147" s="8" t="s">
        <v>907</v>
      </c>
      <c r="B147" s="9" t="s">
        <v>901</v>
      </c>
      <c r="C147" s="18">
        <v>0</v>
      </c>
      <c r="D147" s="18">
        <v>0</v>
      </c>
      <c r="E147" s="18">
        <v>0</v>
      </c>
      <c r="F147" s="18">
        <v>0</v>
      </c>
      <c r="G147" s="9" t="s">
        <v>902</v>
      </c>
      <c r="H147" s="9" t="s">
        <v>493</v>
      </c>
      <c r="I147" s="9" t="s">
        <v>494</v>
      </c>
      <c r="J147" s="9" t="s">
        <v>908</v>
      </c>
      <c r="K147" s="9" t="s">
        <v>909</v>
      </c>
      <c r="L147" s="13" t="s">
        <v>910</v>
      </c>
    </row>
    <row r="148" spans="1:12" s="2" customFormat="1" ht="33" customHeight="1">
      <c r="A148" s="8" t="s">
        <v>911</v>
      </c>
      <c r="B148" s="9" t="s">
        <v>901</v>
      </c>
      <c r="C148" s="18">
        <v>0</v>
      </c>
      <c r="D148" s="18">
        <v>0</v>
      </c>
      <c r="E148" s="18">
        <v>0</v>
      </c>
      <c r="F148" s="18">
        <v>0</v>
      </c>
      <c r="G148" s="9" t="s">
        <v>902</v>
      </c>
      <c r="H148" s="9" t="s">
        <v>507</v>
      </c>
      <c r="I148" s="9" t="s">
        <v>912</v>
      </c>
      <c r="J148" s="9" t="s">
        <v>913</v>
      </c>
      <c r="K148" s="9" t="s">
        <v>510</v>
      </c>
      <c r="L148" s="13" t="s">
        <v>511</v>
      </c>
    </row>
    <row r="149" spans="1:12" s="2" customFormat="1" ht="33" customHeight="1">
      <c r="A149" s="8" t="s">
        <v>914</v>
      </c>
      <c r="B149" s="9" t="s">
        <v>915</v>
      </c>
      <c r="C149" s="18">
        <v>10</v>
      </c>
      <c r="D149" s="18">
        <v>10</v>
      </c>
      <c r="E149" s="18">
        <v>10</v>
      </c>
      <c r="F149" s="18">
        <v>0</v>
      </c>
      <c r="G149" s="9" t="s">
        <v>916</v>
      </c>
      <c r="H149" s="9" t="s">
        <v>482</v>
      </c>
      <c r="I149" s="9" t="s">
        <v>483</v>
      </c>
      <c r="J149" s="9" t="s">
        <v>484</v>
      </c>
      <c r="K149" s="9" t="s">
        <v>529</v>
      </c>
      <c r="L149" s="13" t="s">
        <v>530</v>
      </c>
    </row>
    <row r="150" spans="1:12" s="2" customFormat="1" ht="33" customHeight="1">
      <c r="A150" s="8" t="s">
        <v>917</v>
      </c>
      <c r="B150" s="9" t="s">
        <v>915</v>
      </c>
      <c r="C150" s="18">
        <v>0</v>
      </c>
      <c r="D150" s="18">
        <v>0</v>
      </c>
      <c r="E150" s="18">
        <v>0</v>
      </c>
      <c r="F150" s="18">
        <v>0</v>
      </c>
      <c r="G150" s="9" t="s">
        <v>916</v>
      </c>
      <c r="H150" s="9" t="s">
        <v>482</v>
      </c>
      <c r="I150" s="9" t="s">
        <v>488</v>
      </c>
      <c r="J150" s="9" t="s">
        <v>489</v>
      </c>
      <c r="K150" s="9" t="s">
        <v>510</v>
      </c>
      <c r="L150" s="13" t="s">
        <v>491</v>
      </c>
    </row>
    <row r="151" spans="1:12" s="2" customFormat="1" ht="33" customHeight="1">
      <c r="A151" s="8" t="s">
        <v>918</v>
      </c>
      <c r="B151" s="9" t="s">
        <v>915</v>
      </c>
      <c r="C151" s="18">
        <v>0</v>
      </c>
      <c r="D151" s="18">
        <v>0</v>
      </c>
      <c r="E151" s="18">
        <v>0</v>
      </c>
      <c r="F151" s="18">
        <v>0</v>
      </c>
      <c r="G151" s="9" t="s">
        <v>916</v>
      </c>
      <c r="H151" s="9" t="s">
        <v>493</v>
      </c>
      <c r="I151" s="9" t="s">
        <v>494</v>
      </c>
      <c r="J151" s="9" t="s">
        <v>919</v>
      </c>
      <c r="K151" s="9" t="s">
        <v>920</v>
      </c>
      <c r="L151" s="13" t="s">
        <v>921</v>
      </c>
    </row>
    <row r="152" spans="1:12" s="2" customFormat="1" ht="33" customHeight="1">
      <c r="A152" s="8" t="s">
        <v>922</v>
      </c>
      <c r="B152" s="9" t="s">
        <v>915</v>
      </c>
      <c r="C152" s="18">
        <v>0</v>
      </c>
      <c r="D152" s="18">
        <v>0</v>
      </c>
      <c r="E152" s="18">
        <v>0</v>
      </c>
      <c r="F152" s="18">
        <v>0</v>
      </c>
      <c r="G152" s="9" t="s">
        <v>916</v>
      </c>
      <c r="H152" s="9" t="s">
        <v>493</v>
      </c>
      <c r="I152" s="9" t="s">
        <v>522</v>
      </c>
      <c r="J152" s="9" t="s">
        <v>923</v>
      </c>
      <c r="K152" s="9" t="s">
        <v>510</v>
      </c>
      <c r="L152" s="13" t="s">
        <v>511</v>
      </c>
    </row>
    <row r="153" spans="1:12" s="2" customFormat="1" ht="33" customHeight="1">
      <c r="A153" s="8" t="s">
        <v>924</v>
      </c>
      <c r="B153" s="9" t="s">
        <v>915</v>
      </c>
      <c r="C153" s="18">
        <v>0</v>
      </c>
      <c r="D153" s="18">
        <v>0</v>
      </c>
      <c r="E153" s="18">
        <v>0</v>
      </c>
      <c r="F153" s="18">
        <v>0</v>
      </c>
      <c r="G153" s="9" t="s">
        <v>916</v>
      </c>
      <c r="H153" s="9" t="s">
        <v>507</v>
      </c>
      <c r="I153" s="9" t="s">
        <v>913</v>
      </c>
      <c r="J153" s="9" t="s">
        <v>925</v>
      </c>
      <c r="K153" s="9" t="s">
        <v>926</v>
      </c>
      <c r="L153" s="13" t="s">
        <v>511</v>
      </c>
    </row>
    <row r="154" spans="1:12" s="2" customFormat="1" ht="33" customHeight="1">
      <c r="A154" s="8" t="s">
        <v>927</v>
      </c>
      <c r="B154" s="9" t="s">
        <v>928</v>
      </c>
      <c r="C154" s="18">
        <v>8</v>
      </c>
      <c r="D154" s="18">
        <v>61</v>
      </c>
      <c r="E154" s="18">
        <v>0</v>
      </c>
      <c r="F154" s="18">
        <v>61</v>
      </c>
      <c r="G154" s="9" t="s">
        <v>929</v>
      </c>
      <c r="H154" s="9" t="s">
        <v>482</v>
      </c>
      <c r="I154" s="9" t="s">
        <v>483</v>
      </c>
      <c r="J154" s="9" t="s">
        <v>484</v>
      </c>
      <c r="K154" s="9" t="s">
        <v>930</v>
      </c>
      <c r="L154" s="13" t="s">
        <v>931</v>
      </c>
    </row>
    <row r="155" spans="1:12" s="2" customFormat="1" ht="33" customHeight="1">
      <c r="A155" s="8" t="s">
        <v>932</v>
      </c>
      <c r="B155" s="9" t="s">
        <v>928</v>
      </c>
      <c r="C155" s="18">
        <v>0</v>
      </c>
      <c r="D155" s="18">
        <v>0</v>
      </c>
      <c r="E155" s="18">
        <v>0</v>
      </c>
      <c r="F155" s="18">
        <v>0</v>
      </c>
      <c r="G155" s="9" t="s">
        <v>929</v>
      </c>
      <c r="H155" s="9" t="s">
        <v>482</v>
      </c>
      <c r="I155" s="9" t="s">
        <v>488</v>
      </c>
      <c r="J155" s="9" t="s">
        <v>489</v>
      </c>
      <c r="K155" s="9" t="s">
        <v>510</v>
      </c>
      <c r="L155" s="13" t="s">
        <v>491</v>
      </c>
    </row>
    <row r="156" spans="1:12" s="2" customFormat="1" ht="33" customHeight="1">
      <c r="A156" s="8" t="s">
        <v>933</v>
      </c>
      <c r="B156" s="9" t="s">
        <v>928</v>
      </c>
      <c r="C156" s="18">
        <v>0</v>
      </c>
      <c r="D156" s="18">
        <v>0</v>
      </c>
      <c r="E156" s="18">
        <v>0</v>
      </c>
      <c r="F156" s="18">
        <v>0</v>
      </c>
      <c r="G156" s="9" t="s">
        <v>929</v>
      </c>
      <c r="H156" s="9" t="s">
        <v>493</v>
      </c>
      <c r="I156" s="9" t="s">
        <v>494</v>
      </c>
      <c r="J156" s="9" t="s">
        <v>853</v>
      </c>
      <c r="K156" s="9" t="s">
        <v>558</v>
      </c>
      <c r="L156" s="13" t="s">
        <v>559</v>
      </c>
    </row>
    <row r="157" spans="1:12" s="2" customFormat="1" ht="33" customHeight="1">
      <c r="A157" s="8" t="s">
        <v>934</v>
      </c>
      <c r="B157" s="9" t="s">
        <v>928</v>
      </c>
      <c r="C157" s="18">
        <v>0</v>
      </c>
      <c r="D157" s="18">
        <v>0</v>
      </c>
      <c r="E157" s="18">
        <v>0</v>
      </c>
      <c r="F157" s="18">
        <v>0</v>
      </c>
      <c r="G157" s="9" t="s">
        <v>929</v>
      </c>
      <c r="H157" s="9" t="s">
        <v>507</v>
      </c>
      <c r="I157" s="9" t="s">
        <v>935</v>
      </c>
      <c r="J157" s="9" t="s">
        <v>857</v>
      </c>
      <c r="K157" s="9" t="s">
        <v>558</v>
      </c>
      <c r="L157" s="13" t="s">
        <v>559</v>
      </c>
    </row>
    <row r="158" spans="1:12" s="2" customFormat="1" ht="33" customHeight="1">
      <c r="A158" s="8" t="s">
        <v>936</v>
      </c>
      <c r="B158" s="9" t="s">
        <v>928</v>
      </c>
      <c r="C158" s="18">
        <v>0</v>
      </c>
      <c r="D158" s="18">
        <v>0</v>
      </c>
      <c r="E158" s="18">
        <v>0</v>
      </c>
      <c r="F158" s="18">
        <v>0</v>
      </c>
      <c r="G158" s="9" t="s">
        <v>929</v>
      </c>
      <c r="H158" s="9" t="s">
        <v>507</v>
      </c>
      <c r="I158" s="9" t="s">
        <v>913</v>
      </c>
      <c r="J158" s="9" t="s">
        <v>859</v>
      </c>
      <c r="K158" s="9" t="s">
        <v>510</v>
      </c>
      <c r="L158" s="13" t="s">
        <v>511</v>
      </c>
    </row>
    <row r="159" spans="1:12" s="2" customFormat="1" ht="21">
      <c r="A159" s="8" t="s">
        <v>937</v>
      </c>
      <c r="B159" s="9" t="s">
        <v>938</v>
      </c>
      <c r="C159" s="18">
        <v>900</v>
      </c>
      <c r="D159" s="18">
        <v>2055</v>
      </c>
      <c r="E159" s="18">
        <v>2055</v>
      </c>
      <c r="F159" s="18">
        <v>0</v>
      </c>
      <c r="G159" s="9" t="s">
        <v>939</v>
      </c>
      <c r="H159" s="9" t="s">
        <v>482</v>
      </c>
      <c r="I159" s="9" t="s">
        <v>483</v>
      </c>
      <c r="J159" s="9" t="s">
        <v>940</v>
      </c>
      <c r="K159" s="9" t="s">
        <v>941</v>
      </c>
      <c r="L159" s="13" t="s">
        <v>942</v>
      </c>
    </row>
    <row r="160" spans="1:12" s="2" customFormat="1" ht="21">
      <c r="A160" s="8" t="s">
        <v>943</v>
      </c>
      <c r="B160" s="9" t="s">
        <v>938</v>
      </c>
      <c r="C160" s="18">
        <v>0</v>
      </c>
      <c r="D160" s="18">
        <v>0</v>
      </c>
      <c r="E160" s="18">
        <v>0</v>
      </c>
      <c r="F160" s="18">
        <v>0</v>
      </c>
      <c r="G160" s="9" t="s">
        <v>939</v>
      </c>
      <c r="H160" s="9" t="s">
        <v>482</v>
      </c>
      <c r="I160" s="9" t="s">
        <v>488</v>
      </c>
      <c r="J160" s="9" t="s">
        <v>489</v>
      </c>
      <c r="K160" s="9" t="s">
        <v>510</v>
      </c>
      <c r="L160" s="13" t="s">
        <v>511</v>
      </c>
    </row>
    <row r="161" spans="1:12" s="2" customFormat="1" ht="21">
      <c r="A161" s="8" t="s">
        <v>944</v>
      </c>
      <c r="B161" s="9" t="s">
        <v>938</v>
      </c>
      <c r="C161" s="18">
        <v>0</v>
      </c>
      <c r="D161" s="18">
        <v>0</v>
      </c>
      <c r="E161" s="18">
        <v>0</v>
      </c>
      <c r="F161" s="18">
        <v>0</v>
      </c>
      <c r="G161" s="9" t="s">
        <v>939</v>
      </c>
      <c r="H161" s="9" t="s">
        <v>493</v>
      </c>
      <c r="I161" s="9" t="s">
        <v>494</v>
      </c>
      <c r="J161" s="9" t="s">
        <v>945</v>
      </c>
      <c r="K161" s="9" t="s">
        <v>946</v>
      </c>
      <c r="L161" s="13" t="s">
        <v>947</v>
      </c>
    </row>
    <row r="162" spans="1:12" s="2" customFormat="1" ht="21">
      <c r="A162" s="8" t="s">
        <v>948</v>
      </c>
      <c r="B162" s="9" t="s">
        <v>938</v>
      </c>
      <c r="C162" s="18">
        <v>0</v>
      </c>
      <c r="D162" s="18">
        <v>0</v>
      </c>
      <c r="E162" s="18">
        <v>0</v>
      </c>
      <c r="F162" s="18">
        <v>0</v>
      </c>
      <c r="G162" s="9" t="s">
        <v>939</v>
      </c>
      <c r="H162" s="9" t="s">
        <v>493</v>
      </c>
      <c r="I162" s="9" t="s">
        <v>494</v>
      </c>
      <c r="J162" s="9" t="s">
        <v>557</v>
      </c>
      <c r="K162" s="9" t="s">
        <v>574</v>
      </c>
      <c r="L162" s="13" t="s">
        <v>830</v>
      </c>
    </row>
    <row r="163" spans="1:12" s="2" customFormat="1" ht="21">
      <c r="A163" s="8" t="s">
        <v>949</v>
      </c>
      <c r="B163" s="9" t="s">
        <v>938</v>
      </c>
      <c r="C163" s="18">
        <v>0</v>
      </c>
      <c r="D163" s="18">
        <v>0</v>
      </c>
      <c r="E163" s="18">
        <v>0</v>
      </c>
      <c r="F163" s="18">
        <v>0</v>
      </c>
      <c r="G163" s="9" t="s">
        <v>939</v>
      </c>
      <c r="H163" s="9" t="s">
        <v>507</v>
      </c>
      <c r="I163" s="9" t="s">
        <v>508</v>
      </c>
      <c r="J163" s="9" t="s">
        <v>565</v>
      </c>
      <c r="K163" s="9" t="s">
        <v>510</v>
      </c>
      <c r="L163" s="13" t="s">
        <v>511</v>
      </c>
    </row>
    <row r="164" spans="1:12" s="2" customFormat="1" ht="21">
      <c r="A164" s="8" t="s">
        <v>950</v>
      </c>
      <c r="B164" s="9" t="s">
        <v>951</v>
      </c>
      <c r="C164" s="18">
        <v>252</v>
      </c>
      <c r="D164" s="18">
        <v>900</v>
      </c>
      <c r="E164" s="18">
        <v>900</v>
      </c>
      <c r="F164" s="18">
        <v>0</v>
      </c>
      <c r="G164" s="9" t="s">
        <v>952</v>
      </c>
      <c r="H164" s="9" t="s">
        <v>482</v>
      </c>
      <c r="I164" s="9" t="s">
        <v>483</v>
      </c>
      <c r="J164" s="9" t="s">
        <v>940</v>
      </c>
      <c r="K164" s="9" t="s">
        <v>953</v>
      </c>
      <c r="L164" s="13" t="s">
        <v>954</v>
      </c>
    </row>
    <row r="165" spans="1:12" s="2" customFormat="1" ht="21">
      <c r="A165" s="8" t="s">
        <v>955</v>
      </c>
      <c r="B165" s="9" t="s">
        <v>951</v>
      </c>
      <c r="C165" s="18">
        <v>0</v>
      </c>
      <c r="D165" s="18">
        <v>0</v>
      </c>
      <c r="E165" s="18">
        <v>0</v>
      </c>
      <c r="F165" s="18">
        <v>0</v>
      </c>
      <c r="G165" s="9" t="s">
        <v>952</v>
      </c>
      <c r="H165" s="9" t="s">
        <v>482</v>
      </c>
      <c r="I165" s="9" t="s">
        <v>488</v>
      </c>
      <c r="J165" s="9" t="s">
        <v>489</v>
      </c>
      <c r="K165" s="9" t="s">
        <v>510</v>
      </c>
      <c r="L165" s="13" t="s">
        <v>511</v>
      </c>
    </row>
    <row r="166" spans="1:12" s="2" customFormat="1" ht="21">
      <c r="A166" s="8" t="s">
        <v>956</v>
      </c>
      <c r="B166" s="9" t="s">
        <v>951</v>
      </c>
      <c r="C166" s="18">
        <v>0</v>
      </c>
      <c r="D166" s="18">
        <v>0</v>
      </c>
      <c r="E166" s="18">
        <v>0</v>
      </c>
      <c r="F166" s="18">
        <v>0</v>
      </c>
      <c r="G166" s="9" t="s">
        <v>952</v>
      </c>
      <c r="H166" s="9" t="s">
        <v>493</v>
      </c>
      <c r="I166" s="9" t="s">
        <v>494</v>
      </c>
      <c r="J166" s="9" t="s">
        <v>957</v>
      </c>
      <c r="K166" s="9" t="s">
        <v>958</v>
      </c>
      <c r="L166" s="13" t="s">
        <v>959</v>
      </c>
    </row>
    <row r="167" spans="1:12" s="2" customFormat="1" ht="21">
      <c r="A167" s="8" t="s">
        <v>960</v>
      </c>
      <c r="B167" s="9" t="s">
        <v>951</v>
      </c>
      <c r="C167" s="18">
        <v>0</v>
      </c>
      <c r="D167" s="18">
        <v>0</v>
      </c>
      <c r="E167" s="18">
        <v>0</v>
      </c>
      <c r="F167" s="18">
        <v>0</v>
      </c>
      <c r="G167" s="9" t="s">
        <v>952</v>
      </c>
      <c r="H167" s="9" t="s">
        <v>493</v>
      </c>
      <c r="I167" s="9" t="s">
        <v>494</v>
      </c>
      <c r="J167" s="9" t="s">
        <v>557</v>
      </c>
      <c r="K167" s="9" t="s">
        <v>801</v>
      </c>
      <c r="L167" s="13" t="s">
        <v>802</v>
      </c>
    </row>
    <row r="168" spans="1:12" s="2" customFormat="1" ht="21">
      <c r="A168" s="8" t="s">
        <v>961</v>
      </c>
      <c r="B168" s="9" t="s">
        <v>951</v>
      </c>
      <c r="C168" s="18">
        <v>0</v>
      </c>
      <c r="D168" s="18">
        <v>0</v>
      </c>
      <c r="E168" s="18">
        <v>0</v>
      </c>
      <c r="F168" s="18">
        <v>0</v>
      </c>
      <c r="G168" s="9" t="s">
        <v>952</v>
      </c>
      <c r="H168" s="9" t="s">
        <v>507</v>
      </c>
      <c r="I168" s="9" t="s">
        <v>508</v>
      </c>
      <c r="J168" s="9" t="s">
        <v>565</v>
      </c>
      <c r="K168" s="9" t="s">
        <v>510</v>
      </c>
      <c r="L168" s="13" t="s">
        <v>511</v>
      </c>
    </row>
    <row r="169" spans="1:12" s="2" customFormat="1" ht="42.75">
      <c r="A169" s="8" t="s">
        <v>962</v>
      </c>
      <c r="B169" s="9" t="s">
        <v>963</v>
      </c>
      <c r="C169" s="18">
        <v>60</v>
      </c>
      <c r="D169" s="18">
        <v>70</v>
      </c>
      <c r="E169" s="18">
        <v>70</v>
      </c>
      <c r="F169" s="18">
        <v>0</v>
      </c>
      <c r="G169" s="9" t="s">
        <v>964</v>
      </c>
      <c r="H169" s="9" t="s">
        <v>482</v>
      </c>
      <c r="I169" s="9" t="s">
        <v>483</v>
      </c>
      <c r="J169" s="9" t="s">
        <v>940</v>
      </c>
      <c r="K169" s="9" t="s">
        <v>548</v>
      </c>
      <c r="L169" s="13" t="s">
        <v>965</v>
      </c>
    </row>
    <row r="170" spans="1:12" s="2" customFormat="1" ht="42.75">
      <c r="A170" s="8" t="s">
        <v>966</v>
      </c>
      <c r="B170" s="9" t="s">
        <v>963</v>
      </c>
      <c r="C170" s="18">
        <v>0</v>
      </c>
      <c r="D170" s="18">
        <v>0</v>
      </c>
      <c r="E170" s="18">
        <v>0</v>
      </c>
      <c r="F170" s="18">
        <v>0</v>
      </c>
      <c r="G170" s="9" t="s">
        <v>964</v>
      </c>
      <c r="H170" s="9" t="s">
        <v>482</v>
      </c>
      <c r="I170" s="9" t="s">
        <v>488</v>
      </c>
      <c r="J170" s="9" t="s">
        <v>489</v>
      </c>
      <c r="K170" s="9" t="s">
        <v>510</v>
      </c>
      <c r="L170" s="13" t="s">
        <v>491</v>
      </c>
    </row>
    <row r="171" spans="1:12" s="2" customFormat="1" ht="42.75">
      <c r="A171" s="8" t="s">
        <v>967</v>
      </c>
      <c r="B171" s="9" t="s">
        <v>963</v>
      </c>
      <c r="C171" s="18">
        <v>0</v>
      </c>
      <c r="D171" s="18">
        <v>0</v>
      </c>
      <c r="E171" s="18">
        <v>0</v>
      </c>
      <c r="F171" s="18">
        <v>0</v>
      </c>
      <c r="G171" s="9" t="s">
        <v>964</v>
      </c>
      <c r="H171" s="9" t="s">
        <v>493</v>
      </c>
      <c r="I171" s="9" t="s">
        <v>494</v>
      </c>
      <c r="J171" s="9" t="s">
        <v>968</v>
      </c>
      <c r="K171" s="9" t="s">
        <v>755</v>
      </c>
      <c r="L171" s="13" t="s">
        <v>767</v>
      </c>
    </row>
    <row r="172" spans="1:12" s="2" customFormat="1" ht="42.75">
      <c r="A172" s="8" t="s">
        <v>969</v>
      </c>
      <c r="B172" s="9" t="s">
        <v>963</v>
      </c>
      <c r="C172" s="18">
        <v>0</v>
      </c>
      <c r="D172" s="18">
        <v>0</v>
      </c>
      <c r="E172" s="18">
        <v>0</v>
      </c>
      <c r="F172" s="18">
        <v>0</v>
      </c>
      <c r="G172" s="9" t="s">
        <v>964</v>
      </c>
      <c r="H172" s="9" t="s">
        <v>493</v>
      </c>
      <c r="I172" s="9" t="s">
        <v>494</v>
      </c>
      <c r="J172" s="9" t="s">
        <v>970</v>
      </c>
      <c r="K172" s="9" t="s">
        <v>971</v>
      </c>
      <c r="L172" s="13" t="s">
        <v>972</v>
      </c>
    </row>
    <row r="173" spans="1:12" s="2" customFormat="1" ht="42.75">
      <c r="A173" s="8" t="s">
        <v>973</v>
      </c>
      <c r="B173" s="9" t="s">
        <v>963</v>
      </c>
      <c r="C173" s="18">
        <v>0</v>
      </c>
      <c r="D173" s="18">
        <v>0</v>
      </c>
      <c r="E173" s="18">
        <v>0</v>
      </c>
      <c r="F173" s="18">
        <v>0</v>
      </c>
      <c r="G173" s="9" t="s">
        <v>964</v>
      </c>
      <c r="H173" s="9" t="s">
        <v>493</v>
      </c>
      <c r="I173" s="9" t="s">
        <v>494</v>
      </c>
      <c r="J173" s="9" t="s">
        <v>974</v>
      </c>
      <c r="K173" s="9" t="s">
        <v>975</v>
      </c>
      <c r="L173" s="13" t="s">
        <v>976</v>
      </c>
    </row>
    <row r="174" spans="1:12" s="2" customFormat="1" ht="42.75">
      <c r="A174" s="8" t="s">
        <v>977</v>
      </c>
      <c r="B174" s="9" t="s">
        <v>963</v>
      </c>
      <c r="C174" s="18">
        <v>0</v>
      </c>
      <c r="D174" s="18">
        <v>0</v>
      </c>
      <c r="E174" s="18">
        <v>0</v>
      </c>
      <c r="F174" s="18">
        <v>0</v>
      </c>
      <c r="G174" s="9" t="s">
        <v>964</v>
      </c>
      <c r="H174" s="9" t="s">
        <v>507</v>
      </c>
      <c r="I174" s="9" t="s">
        <v>508</v>
      </c>
      <c r="J174" s="9" t="s">
        <v>978</v>
      </c>
      <c r="K174" s="9" t="s">
        <v>510</v>
      </c>
      <c r="L174" s="13" t="s">
        <v>511</v>
      </c>
    </row>
    <row r="175" spans="1:12" s="2" customFormat="1" ht="54">
      <c r="A175" s="8" t="s">
        <v>979</v>
      </c>
      <c r="B175" s="9" t="s">
        <v>980</v>
      </c>
      <c r="C175" s="18">
        <v>20</v>
      </c>
      <c r="D175" s="18">
        <v>15</v>
      </c>
      <c r="E175" s="18">
        <v>15</v>
      </c>
      <c r="F175" s="18">
        <v>0</v>
      </c>
      <c r="G175" s="9" t="s">
        <v>981</v>
      </c>
      <c r="H175" s="9" t="s">
        <v>482</v>
      </c>
      <c r="I175" s="9" t="s">
        <v>483</v>
      </c>
      <c r="J175" s="9" t="s">
        <v>940</v>
      </c>
      <c r="K175" s="9" t="s">
        <v>643</v>
      </c>
      <c r="L175" s="13" t="s">
        <v>644</v>
      </c>
    </row>
    <row r="176" spans="1:12" s="2" customFormat="1" ht="54">
      <c r="A176" s="8" t="s">
        <v>982</v>
      </c>
      <c r="B176" s="9" t="s">
        <v>980</v>
      </c>
      <c r="C176" s="18">
        <v>0</v>
      </c>
      <c r="D176" s="18">
        <v>0</v>
      </c>
      <c r="E176" s="18">
        <v>0</v>
      </c>
      <c r="F176" s="18">
        <v>0</v>
      </c>
      <c r="G176" s="9" t="s">
        <v>981</v>
      </c>
      <c r="H176" s="9" t="s">
        <v>482</v>
      </c>
      <c r="I176" s="9" t="s">
        <v>488</v>
      </c>
      <c r="J176" s="9" t="s">
        <v>489</v>
      </c>
      <c r="K176" s="9" t="s">
        <v>490</v>
      </c>
      <c r="L176" s="13" t="s">
        <v>491</v>
      </c>
    </row>
    <row r="177" spans="1:12" s="2" customFormat="1" ht="54">
      <c r="A177" s="8" t="s">
        <v>983</v>
      </c>
      <c r="B177" s="9" t="s">
        <v>980</v>
      </c>
      <c r="C177" s="18">
        <v>0</v>
      </c>
      <c r="D177" s="18">
        <v>0</v>
      </c>
      <c r="E177" s="18">
        <v>0</v>
      </c>
      <c r="F177" s="18">
        <v>0</v>
      </c>
      <c r="G177" s="9" t="s">
        <v>981</v>
      </c>
      <c r="H177" s="9" t="s">
        <v>493</v>
      </c>
      <c r="I177" s="9" t="s">
        <v>494</v>
      </c>
      <c r="J177" s="9" t="s">
        <v>984</v>
      </c>
      <c r="K177" s="9" t="s">
        <v>985</v>
      </c>
      <c r="L177" s="13" t="s">
        <v>986</v>
      </c>
    </row>
    <row r="178" spans="1:12" s="2" customFormat="1" ht="54">
      <c r="A178" s="8" t="s">
        <v>987</v>
      </c>
      <c r="B178" s="9" t="s">
        <v>980</v>
      </c>
      <c r="C178" s="18">
        <v>0</v>
      </c>
      <c r="D178" s="18">
        <v>0</v>
      </c>
      <c r="E178" s="18">
        <v>0</v>
      </c>
      <c r="F178" s="18">
        <v>0</v>
      </c>
      <c r="G178" s="9" t="s">
        <v>981</v>
      </c>
      <c r="H178" s="9" t="s">
        <v>493</v>
      </c>
      <c r="I178" s="9" t="s">
        <v>494</v>
      </c>
      <c r="J178" s="9" t="s">
        <v>988</v>
      </c>
      <c r="K178" s="9" t="s">
        <v>989</v>
      </c>
      <c r="L178" s="13" t="s">
        <v>672</v>
      </c>
    </row>
    <row r="179" spans="1:12" s="2" customFormat="1" ht="54">
      <c r="A179" s="8" t="s">
        <v>990</v>
      </c>
      <c r="B179" s="9" t="s">
        <v>980</v>
      </c>
      <c r="C179" s="18">
        <v>0</v>
      </c>
      <c r="D179" s="18">
        <v>0</v>
      </c>
      <c r="E179" s="18">
        <v>0</v>
      </c>
      <c r="F179" s="18">
        <v>0</v>
      </c>
      <c r="G179" s="9" t="s">
        <v>981</v>
      </c>
      <c r="H179" s="9" t="s">
        <v>507</v>
      </c>
      <c r="I179" s="9" t="s">
        <v>508</v>
      </c>
      <c r="J179" s="9" t="s">
        <v>991</v>
      </c>
      <c r="K179" s="9" t="s">
        <v>510</v>
      </c>
      <c r="L179" s="13" t="s">
        <v>491</v>
      </c>
    </row>
    <row r="180" spans="1:12" s="2" customFormat="1" ht="32.25">
      <c r="A180" s="8" t="s">
        <v>992</v>
      </c>
      <c r="B180" s="9" t="s">
        <v>993</v>
      </c>
      <c r="C180" s="18">
        <v>3</v>
      </c>
      <c r="D180" s="18">
        <v>3.6</v>
      </c>
      <c r="E180" s="18">
        <v>3.6</v>
      </c>
      <c r="F180" s="18">
        <v>0</v>
      </c>
      <c r="G180" s="9" t="s">
        <v>994</v>
      </c>
      <c r="H180" s="9" t="s">
        <v>482</v>
      </c>
      <c r="I180" s="9" t="s">
        <v>483</v>
      </c>
      <c r="J180" s="9" t="s">
        <v>940</v>
      </c>
      <c r="K180" s="9" t="s">
        <v>662</v>
      </c>
      <c r="L180" s="13" t="s">
        <v>995</v>
      </c>
    </row>
    <row r="181" spans="1:12" s="2" customFormat="1" ht="32.25">
      <c r="A181" s="8" t="s">
        <v>996</v>
      </c>
      <c r="B181" s="9" t="s">
        <v>993</v>
      </c>
      <c r="C181" s="18">
        <v>0</v>
      </c>
      <c r="D181" s="18">
        <v>0</v>
      </c>
      <c r="E181" s="18">
        <v>0</v>
      </c>
      <c r="F181" s="18">
        <v>0</v>
      </c>
      <c r="G181" s="9" t="s">
        <v>994</v>
      </c>
      <c r="H181" s="9" t="s">
        <v>482</v>
      </c>
      <c r="I181" s="9" t="s">
        <v>488</v>
      </c>
      <c r="J181" s="9" t="s">
        <v>489</v>
      </c>
      <c r="K181" s="9" t="s">
        <v>510</v>
      </c>
      <c r="L181" s="13" t="s">
        <v>511</v>
      </c>
    </row>
    <row r="182" spans="1:12" s="2" customFormat="1" ht="32.25">
      <c r="A182" s="8" t="s">
        <v>997</v>
      </c>
      <c r="B182" s="9" t="s">
        <v>993</v>
      </c>
      <c r="C182" s="18">
        <v>0</v>
      </c>
      <c r="D182" s="18">
        <v>0</v>
      </c>
      <c r="E182" s="18">
        <v>0</v>
      </c>
      <c r="F182" s="18">
        <v>0</v>
      </c>
      <c r="G182" s="9" t="s">
        <v>994</v>
      </c>
      <c r="H182" s="9" t="s">
        <v>493</v>
      </c>
      <c r="I182" s="9" t="s">
        <v>494</v>
      </c>
      <c r="J182" s="9" t="s">
        <v>998</v>
      </c>
      <c r="K182" s="9" t="s">
        <v>999</v>
      </c>
      <c r="L182" s="13" t="s">
        <v>1000</v>
      </c>
    </row>
    <row r="183" spans="1:12" s="2" customFormat="1" ht="32.25">
      <c r="A183" s="8" t="s">
        <v>1001</v>
      </c>
      <c r="B183" s="9" t="s">
        <v>993</v>
      </c>
      <c r="C183" s="18">
        <v>0</v>
      </c>
      <c r="D183" s="18">
        <v>0</v>
      </c>
      <c r="E183" s="18">
        <v>0</v>
      </c>
      <c r="F183" s="18">
        <v>0</v>
      </c>
      <c r="G183" s="9" t="s">
        <v>994</v>
      </c>
      <c r="H183" s="9" t="s">
        <v>493</v>
      </c>
      <c r="I183" s="9" t="s">
        <v>494</v>
      </c>
      <c r="J183" s="9" t="s">
        <v>1002</v>
      </c>
      <c r="K183" s="9" t="s">
        <v>1003</v>
      </c>
      <c r="L183" s="13" t="s">
        <v>1004</v>
      </c>
    </row>
    <row r="184" spans="1:12" s="2" customFormat="1" ht="32.25">
      <c r="A184" s="8" t="s">
        <v>1005</v>
      </c>
      <c r="B184" s="9" t="s">
        <v>993</v>
      </c>
      <c r="C184" s="18">
        <v>0</v>
      </c>
      <c r="D184" s="18">
        <v>0</v>
      </c>
      <c r="E184" s="18">
        <v>0</v>
      </c>
      <c r="F184" s="18">
        <v>0</v>
      </c>
      <c r="G184" s="9" t="s">
        <v>994</v>
      </c>
      <c r="H184" s="9" t="s">
        <v>493</v>
      </c>
      <c r="I184" s="9" t="s">
        <v>494</v>
      </c>
      <c r="J184" s="9" t="s">
        <v>1006</v>
      </c>
      <c r="K184" s="9" t="s">
        <v>1007</v>
      </c>
      <c r="L184" s="13" t="s">
        <v>1008</v>
      </c>
    </row>
    <row r="185" spans="1:12" s="2" customFormat="1" ht="32.25">
      <c r="A185" s="8" t="s">
        <v>1009</v>
      </c>
      <c r="B185" s="9" t="s">
        <v>993</v>
      </c>
      <c r="C185" s="18">
        <v>0</v>
      </c>
      <c r="D185" s="18">
        <v>0</v>
      </c>
      <c r="E185" s="18">
        <v>0</v>
      </c>
      <c r="F185" s="18">
        <v>0</v>
      </c>
      <c r="G185" s="9" t="s">
        <v>994</v>
      </c>
      <c r="H185" s="9" t="s">
        <v>507</v>
      </c>
      <c r="I185" s="9" t="s">
        <v>508</v>
      </c>
      <c r="J185" s="9" t="s">
        <v>579</v>
      </c>
      <c r="K185" s="9" t="s">
        <v>510</v>
      </c>
      <c r="L185" s="13" t="s">
        <v>511</v>
      </c>
    </row>
    <row r="186" spans="1:12" s="2" customFormat="1" ht="21">
      <c r="A186" s="8" t="s">
        <v>1010</v>
      </c>
      <c r="B186" s="9" t="s">
        <v>1011</v>
      </c>
      <c r="C186" s="18">
        <v>30</v>
      </c>
      <c r="D186" s="18">
        <v>20</v>
      </c>
      <c r="E186" s="18">
        <v>20</v>
      </c>
      <c r="F186" s="18">
        <v>0</v>
      </c>
      <c r="G186" s="9" t="s">
        <v>1012</v>
      </c>
      <c r="H186" s="9" t="s">
        <v>482</v>
      </c>
      <c r="I186" s="9" t="s">
        <v>483</v>
      </c>
      <c r="J186" s="9" t="s">
        <v>940</v>
      </c>
      <c r="K186" s="9" t="s">
        <v>704</v>
      </c>
      <c r="L186" s="13" t="s">
        <v>1013</v>
      </c>
    </row>
    <row r="187" spans="1:12" s="2" customFormat="1" ht="21">
      <c r="A187" s="8" t="s">
        <v>1014</v>
      </c>
      <c r="B187" s="9" t="s">
        <v>1011</v>
      </c>
      <c r="C187" s="18">
        <v>0</v>
      </c>
      <c r="D187" s="18">
        <v>0</v>
      </c>
      <c r="E187" s="18">
        <v>0</v>
      </c>
      <c r="F187" s="18">
        <v>0</v>
      </c>
      <c r="G187" s="9" t="s">
        <v>1012</v>
      </c>
      <c r="H187" s="9" t="s">
        <v>482</v>
      </c>
      <c r="I187" s="9" t="s">
        <v>488</v>
      </c>
      <c r="J187" s="9" t="s">
        <v>489</v>
      </c>
      <c r="K187" s="9" t="s">
        <v>510</v>
      </c>
      <c r="L187" s="13" t="s">
        <v>491</v>
      </c>
    </row>
    <row r="188" spans="1:12" s="2" customFormat="1" ht="21">
      <c r="A188" s="8" t="s">
        <v>1015</v>
      </c>
      <c r="B188" s="9" t="s">
        <v>1011</v>
      </c>
      <c r="C188" s="18">
        <v>0</v>
      </c>
      <c r="D188" s="18">
        <v>0</v>
      </c>
      <c r="E188" s="18">
        <v>0</v>
      </c>
      <c r="F188" s="18">
        <v>0</v>
      </c>
      <c r="G188" s="9" t="s">
        <v>1012</v>
      </c>
      <c r="H188" s="9" t="s">
        <v>493</v>
      </c>
      <c r="I188" s="9" t="s">
        <v>494</v>
      </c>
      <c r="J188" s="9" t="s">
        <v>1016</v>
      </c>
      <c r="K188" s="9" t="s">
        <v>1017</v>
      </c>
      <c r="L188" s="13" t="s">
        <v>1018</v>
      </c>
    </row>
    <row r="189" spans="1:12" s="2" customFormat="1" ht="21">
      <c r="A189" s="8" t="s">
        <v>1019</v>
      </c>
      <c r="B189" s="9" t="s">
        <v>1011</v>
      </c>
      <c r="C189" s="18">
        <v>0</v>
      </c>
      <c r="D189" s="18">
        <v>0</v>
      </c>
      <c r="E189" s="18">
        <v>0</v>
      </c>
      <c r="F189" s="18">
        <v>0</v>
      </c>
      <c r="G189" s="9" t="s">
        <v>1012</v>
      </c>
      <c r="H189" s="9" t="s">
        <v>507</v>
      </c>
      <c r="I189" s="9" t="s">
        <v>522</v>
      </c>
      <c r="J189" s="9" t="s">
        <v>1020</v>
      </c>
      <c r="K189" s="9" t="s">
        <v>1007</v>
      </c>
      <c r="L189" s="13" t="s">
        <v>1008</v>
      </c>
    </row>
    <row r="190" spans="1:12" s="2" customFormat="1" ht="32.25">
      <c r="A190" s="8" t="s">
        <v>1021</v>
      </c>
      <c r="B190" s="9" t="s">
        <v>1022</v>
      </c>
      <c r="C190" s="18">
        <v>100</v>
      </c>
      <c r="D190" s="18">
        <v>100</v>
      </c>
      <c r="E190" s="18">
        <v>100</v>
      </c>
      <c r="F190" s="18">
        <v>0</v>
      </c>
      <c r="G190" s="9" t="s">
        <v>1023</v>
      </c>
      <c r="H190" s="9" t="s">
        <v>482</v>
      </c>
      <c r="I190" s="9" t="s">
        <v>483</v>
      </c>
      <c r="J190" s="9" t="s">
        <v>940</v>
      </c>
      <c r="K190" s="9" t="s">
        <v>1024</v>
      </c>
      <c r="L190" s="13" t="s">
        <v>1025</v>
      </c>
    </row>
    <row r="191" spans="1:12" s="2" customFormat="1" ht="32.25">
      <c r="A191" s="8" t="s">
        <v>1026</v>
      </c>
      <c r="B191" s="9" t="s">
        <v>1022</v>
      </c>
      <c r="C191" s="18">
        <v>0</v>
      </c>
      <c r="D191" s="18">
        <v>0</v>
      </c>
      <c r="E191" s="18">
        <v>0</v>
      </c>
      <c r="F191" s="18">
        <v>0</v>
      </c>
      <c r="G191" s="9" t="s">
        <v>1023</v>
      </c>
      <c r="H191" s="9" t="s">
        <v>482</v>
      </c>
      <c r="I191" s="9" t="s">
        <v>488</v>
      </c>
      <c r="J191" s="9" t="s">
        <v>489</v>
      </c>
      <c r="K191" s="9" t="s">
        <v>1027</v>
      </c>
      <c r="L191" s="13" t="s">
        <v>491</v>
      </c>
    </row>
    <row r="192" spans="1:12" s="2" customFormat="1" ht="32.25">
      <c r="A192" s="8" t="s">
        <v>1028</v>
      </c>
      <c r="B192" s="9" t="s">
        <v>1022</v>
      </c>
      <c r="C192" s="18">
        <v>0</v>
      </c>
      <c r="D192" s="18">
        <v>0</v>
      </c>
      <c r="E192" s="18">
        <v>0</v>
      </c>
      <c r="F192" s="18">
        <v>0</v>
      </c>
      <c r="G192" s="9" t="s">
        <v>1023</v>
      </c>
      <c r="H192" s="9" t="s">
        <v>493</v>
      </c>
      <c r="I192" s="9" t="s">
        <v>494</v>
      </c>
      <c r="J192" s="9" t="s">
        <v>1029</v>
      </c>
      <c r="K192" s="9" t="s">
        <v>1030</v>
      </c>
      <c r="L192" s="13" t="s">
        <v>1031</v>
      </c>
    </row>
    <row r="193" spans="1:12" s="2" customFormat="1" ht="32.25">
      <c r="A193" s="8" t="s">
        <v>1032</v>
      </c>
      <c r="B193" s="9" t="s">
        <v>1022</v>
      </c>
      <c r="C193" s="18">
        <v>0</v>
      </c>
      <c r="D193" s="18">
        <v>0</v>
      </c>
      <c r="E193" s="18">
        <v>0</v>
      </c>
      <c r="F193" s="18">
        <v>0</v>
      </c>
      <c r="G193" s="9" t="s">
        <v>1023</v>
      </c>
      <c r="H193" s="9" t="s">
        <v>493</v>
      </c>
      <c r="I193" s="9" t="s">
        <v>494</v>
      </c>
      <c r="J193" s="9" t="s">
        <v>1033</v>
      </c>
      <c r="K193" s="9" t="s">
        <v>1034</v>
      </c>
      <c r="L193" s="13" t="s">
        <v>1035</v>
      </c>
    </row>
    <row r="194" spans="1:12" s="2" customFormat="1" ht="32.25">
      <c r="A194" s="8" t="s">
        <v>1036</v>
      </c>
      <c r="B194" s="9" t="s">
        <v>1022</v>
      </c>
      <c r="C194" s="18">
        <v>0</v>
      </c>
      <c r="D194" s="18">
        <v>0</v>
      </c>
      <c r="E194" s="18">
        <v>0</v>
      </c>
      <c r="F194" s="18">
        <v>0</v>
      </c>
      <c r="G194" s="9" t="s">
        <v>1023</v>
      </c>
      <c r="H194" s="9" t="s">
        <v>493</v>
      </c>
      <c r="I194" s="9" t="s">
        <v>494</v>
      </c>
      <c r="J194" s="9" t="s">
        <v>1037</v>
      </c>
      <c r="K194" s="9" t="s">
        <v>1038</v>
      </c>
      <c r="L194" s="13" t="s">
        <v>1039</v>
      </c>
    </row>
    <row r="195" spans="1:12" s="2" customFormat="1" ht="32.25">
      <c r="A195" s="8" t="s">
        <v>1040</v>
      </c>
      <c r="B195" s="9" t="s">
        <v>1022</v>
      </c>
      <c r="C195" s="18">
        <v>0</v>
      </c>
      <c r="D195" s="18">
        <v>0</v>
      </c>
      <c r="E195" s="18">
        <v>0</v>
      </c>
      <c r="F195" s="18">
        <v>0</v>
      </c>
      <c r="G195" s="9" t="s">
        <v>1023</v>
      </c>
      <c r="H195" s="9" t="s">
        <v>507</v>
      </c>
      <c r="I195" s="9" t="s">
        <v>508</v>
      </c>
      <c r="J195" s="9" t="s">
        <v>1041</v>
      </c>
      <c r="K195" s="9" t="s">
        <v>510</v>
      </c>
      <c r="L195" s="13" t="s">
        <v>511</v>
      </c>
    </row>
    <row r="196" spans="1:12" s="2" customFormat="1" ht="32.25">
      <c r="A196" s="8" t="s">
        <v>1042</v>
      </c>
      <c r="B196" s="9" t="s">
        <v>1043</v>
      </c>
      <c r="C196" s="18">
        <v>2000</v>
      </c>
      <c r="D196" s="18">
        <v>2000</v>
      </c>
      <c r="E196" s="18">
        <v>2000</v>
      </c>
      <c r="F196" s="18">
        <v>0</v>
      </c>
      <c r="G196" s="9" t="s">
        <v>1044</v>
      </c>
      <c r="H196" s="9" t="s">
        <v>482</v>
      </c>
      <c r="I196" s="9" t="s">
        <v>483</v>
      </c>
      <c r="J196" s="9" t="s">
        <v>484</v>
      </c>
      <c r="K196" s="9" t="s">
        <v>1045</v>
      </c>
      <c r="L196" s="13" t="s">
        <v>1046</v>
      </c>
    </row>
    <row r="197" spans="1:12" s="2" customFormat="1" ht="32.25">
      <c r="A197" s="8" t="s">
        <v>1047</v>
      </c>
      <c r="B197" s="9" t="s">
        <v>1043</v>
      </c>
      <c r="C197" s="18">
        <v>0</v>
      </c>
      <c r="D197" s="18">
        <v>0</v>
      </c>
      <c r="E197" s="18">
        <v>0</v>
      </c>
      <c r="F197" s="18">
        <v>0</v>
      </c>
      <c r="G197" s="9" t="s">
        <v>1044</v>
      </c>
      <c r="H197" s="9" t="s">
        <v>482</v>
      </c>
      <c r="I197" s="9" t="s">
        <v>488</v>
      </c>
      <c r="J197" s="9" t="s">
        <v>489</v>
      </c>
      <c r="K197" s="9" t="s">
        <v>1048</v>
      </c>
      <c r="L197" s="13" t="s">
        <v>491</v>
      </c>
    </row>
    <row r="198" spans="1:12" s="2" customFormat="1" ht="32.25">
      <c r="A198" s="8" t="s">
        <v>1049</v>
      </c>
      <c r="B198" s="9" t="s">
        <v>1043</v>
      </c>
      <c r="C198" s="18">
        <v>0</v>
      </c>
      <c r="D198" s="18">
        <v>0</v>
      </c>
      <c r="E198" s="18">
        <v>0</v>
      </c>
      <c r="F198" s="18">
        <v>0</v>
      </c>
      <c r="G198" s="9" t="s">
        <v>1044</v>
      </c>
      <c r="H198" s="9" t="s">
        <v>493</v>
      </c>
      <c r="I198" s="9" t="s">
        <v>494</v>
      </c>
      <c r="J198" s="9" t="s">
        <v>1050</v>
      </c>
      <c r="K198" s="9" t="s">
        <v>1051</v>
      </c>
      <c r="L198" s="13" t="s">
        <v>1052</v>
      </c>
    </row>
    <row r="199" spans="1:12" s="2" customFormat="1" ht="32.25">
      <c r="A199" s="8" t="s">
        <v>1053</v>
      </c>
      <c r="B199" s="9" t="s">
        <v>1043</v>
      </c>
      <c r="C199" s="18">
        <v>0</v>
      </c>
      <c r="D199" s="18">
        <v>0</v>
      </c>
      <c r="E199" s="18">
        <v>0</v>
      </c>
      <c r="F199" s="18">
        <v>0</v>
      </c>
      <c r="G199" s="9" t="s">
        <v>1044</v>
      </c>
      <c r="H199" s="9" t="s">
        <v>493</v>
      </c>
      <c r="I199" s="9" t="s">
        <v>494</v>
      </c>
      <c r="J199" s="9" t="s">
        <v>1054</v>
      </c>
      <c r="K199" s="9" t="s">
        <v>882</v>
      </c>
      <c r="L199" s="13" t="s">
        <v>1055</v>
      </c>
    </row>
    <row r="200" spans="1:12" s="2" customFormat="1" ht="32.25">
      <c r="A200" s="8" t="s">
        <v>1056</v>
      </c>
      <c r="B200" s="9" t="s">
        <v>1043</v>
      </c>
      <c r="C200" s="18">
        <v>0</v>
      </c>
      <c r="D200" s="18">
        <v>0</v>
      </c>
      <c r="E200" s="18">
        <v>0</v>
      </c>
      <c r="F200" s="18">
        <v>0</v>
      </c>
      <c r="G200" s="9" t="s">
        <v>1044</v>
      </c>
      <c r="H200" s="9" t="s">
        <v>493</v>
      </c>
      <c r="I200" s="9" t="s">
        <v>494</v>
      </c>
      <c r="J200" s="9" t="s">
        <v>1057</v>
      </c>
      <c r="K200" s="9" t="s">
        <v>1058</v>
      </c>
      <c r="L200" s="13" t="s">
        <v>1059</v>
      </c>
    </row>
    <row r="201" spans="1:12" s="2" customFormat="1" ht="32.25">
      <c r="A201" s="8" t="s">
        <v>1060</v>
      </c>
      <c r="B201" s="9" t="s">
        <v>1043</v>
      </c>
      <c r="C201" s="18">
        <v>0</v>
      </c>
      <c r="D201" s="18">
        <v>0</v>
      </c>
      <c r="E201" s="18">
        <v>0</v>
      </c>
      <c r="F201" s="18">
        <v>0</v>
      </c>
      <c r="G201" s="9" t="s">
        <v>1044</v>
      </c>
      <c r="H201" s="9" t="s">
        <v>507</v>
      </c>
      <c r="I201" s="9" t="s">
        <v>1061</v>
      </c>
      <c r="J201" s="9" t="s">
        <v>1062</v>
      </c>
      <c r="K201" s="9" t="s">
        <v>510</v>
      </c>
      <c r="L201" s="13" t="s">
        <v>1063</v>
      </c>
    </row>
    <row r="202" spans="1:12" s="2" customFormat="1" ht="21">
      <c r="A202" s="8" t="s">
        <v>1064</v>
      </c>
      <c r="B202" s="9" t="s">
        <v>1065</v>
      </c>
      <c r="C202" s="18">
        <v>100</v>
      </c>
      <c r="D202" s="18">
        <v>100</v>
      </c>
      <c r="E202" s="18">
        <v>100</v>
      </c>
      <c r="F202" s="18">
        <v>0</v>
      </c>
      <c r="G202" s="9" t="s">
        <v>1066</v>
      </c>
      <c r="H202" s="9" t="s">
        <v>482</v>
      </c>
      <c r="I202" s="9" t="s">
        <v>483</v>
      </c>
      <c r="J202" s="9" t="s">
        <v>484</v>
      </c>
      <c r="K202" s="9" t="s">
        <v>1067</v>
      </c>
      <c r="L202" s="13" t="s">
        <v>1025</v>
      </c>
    </row>
    <row r="203" spans="1:12" s="2" customFormat="1" ht="21">
      <c r="A203" s="8" t="s">
        <v>1068</v>
      </c>
      <c r="B203" s="9" t="s">
        <v>1065</v>
      </c>
      <c r="C203" s="18">
        <v>0</v>
      </c>
      <c r="D203" s="18">
        <v>0</v>
      </c>
      <c r="E203" s="18">
        <v>0</v>
      </c>
      <c r="F203" s="18">
        <v>0</v>
      </c>
      <c r="G203" s="9" t="s">
        <v>1066</v>
      </c>
      <c r="H203" s="9" t="s">
        <v>482</v>
      </c>
      <c r="I203" s="9" t="s">
        <v>488</v>
      </c>
      <c r="J203" s="9" t="s">
        <v>489</v>
      </c>
      <c r="K203" s="9" t="s">
        <v>1069</v>
      </c>
      <c r="L203" s="13" t="s">
        <v>491</v>
      </c>
    </row>
    <row r="204" spans="1:12" s="2" customFormat="1" ht="21">
      <c r="A204" s="8" t="s">
        <v>1070</v>
      </c>
      <c r="B204" s="9" t="s">
        <v>1065</v>
      </c>
      <c r="C204" s="18">
        <v>0</v>
      </c>
      <c r="D204" s="18">
        <v>0</v>
      </c>
      <c r="E204" s="18">
        <v>0</v>
      </c>
      <c r="F204" s="18">
        <v>0</v>
      </c>
      <c r="G204" s="9" t="s">
        <v>1066</v>
      </c>
      <c r="H204" s="9" t="s">
        <v>493</v>
      </c>
      <c r="I204" s="9" t="s">
        <v>494</v>
      </c>
      <c r="J204" s="9" t="s">
        <v>1071</v>
      </c>
      <c r="K204" s="9" t="s">
        <v>1072</v>
      </c>
      <c r="L204" s="13" t="s">
        <v>1073</v>
      </c>
    </row>
    <row r="205" spans="1:12" s="2" customFormat="1" ht="21">
      <c r="A205" s="8" t="s">
        <v>1074</v>
      </c>
      <c r="B205" s="9" t="s">
        <v>1065</v>
      </c>
      <c r="C205" s="18">
        <v>0</v>
      </c>
      <c r="D205" s="18">
        <v>0</v>
      </c>
      <c r="E205" s="18">
        <v>0</v>
      </c>
      <c r="F205" s="18">
        <v>0</v>
      </c>
      <c r="G205" s="9" t="s">
        <v>1066</v>
      </c>
      <c r="H205" s="9" t="s">
        <v>507</v>
      </c>
      <c r="I205" s="9" t="s">
        <v>1061</v>
      </c>
      <c r="J205" s="9" t="s">
        <v>1075</v>
      </c>
      <c r="K205" s="9" t="s">
        <v>510</v>
      </c>
      <c r="L205" s="13" t="s">
        <v>511</v>
      </c>
    </row>
    <row r="206" spans="1:12" s="2" customFormat="1" ht="21">
      <c r="A206" s="8" t="s">
        <v>1076</v>
      </c>
      <c r="B206" s="9" t="s">
        <v>1077</v>
      </c>
      <c r="C206" s="18">
        <v>2</v>
      </c>
      <c r="D206" s="18">
        <v>2</v>
      </c>
      <c r="E206" s="18">
        <v>2</v>
      </c>
      <c r="F206" s="18">
        <v>0</v>
      </c>
      <c r="G206" s="9" t="s">
        <v>1078</v>
      </c>
      <c r="H206" s="9" t="s">
        <v>482</v>
      </c>
      <c r="I206" s="9" t="s">
        <v>483</v>
      </c>
      <c r="J206" s="9" t="s">
        <v>484</v>
      </c>
      <c r="K206" s="9" t="s">
        <v>1079</v>
      </c>
      <c r="L206" s="13" t="s">
        <v>1080</v>
      </c>
    </row>
    <row r="207" spans="1:12" s="2" customFormat="1" ht="21">
      <c r="A207" s="8" t="s">
        <v>1081</v>
      </c>
      <c r="B207" s="9" t="s">
        <v>1077</v>
      </c>
      <c r="C207" s="18">
        <v>0</v>
      </c>
      <c r="D207" s="18">
        <v>0</v>
      </c>
      <c r="E207" s="18">
        <v>0</v>
      </c>
      <c r="F207" s="18">
        <v>0</v>
      </c>
      <c r="G207" s="9" t="s">
        <v>1078</v>
      </c>
      <c r="H207" s="9" t="s">
        <v>482</v>
      </c>
      <c r="I207" s="9" t="s">
        <v>488</v>
      </c>
      <c r="J207" s="9" t="s">
        <v>489</v>
      </c>
      <c r="K207" s="9" t="s">
        <v>510</v>
      </c>
      <c r="L207" s="13" t="s">
        <v>511</v>
      </c>
    </row>
    <row r="208" spans="1:12" s="2" customFormat="1" ht="21">
      <c r="A208" s="8" t="s">
        <v>1082</v>
      </c>
      <c r="B208" s="9" t="s">
        <v>1077</v>
      </c>
      <c r="C208" s="18">
        <v>0</v>
      </c>
      <c r="D208" s="18">
        <v>0</v>
      </c>
      <c r="E208" s="18">
        <v>0</v>
      </c>
      <c r="F208" s="18">
        <v>0</v>
      </c>
      <c r="G208" s="9" t="s">
        <v>1078</v>
      </c>
      <c r="H208" s="9" t="s">
        <v>493</v>
      </c>
      <c r="I208" s="9" t="s">
        <v>494</v>
      </c>
      <c r="J208" s="9" t="s">
        <v>1083</v>
      </c>
      <c r="K208" s="9" t="s">
        <v>882</v>
      </c>
      <c r="L208" s="13" t="s">
        <v>1055</v>
      </c>
    </row>
    <row r="209" spans="1:12" s="2" customFormat="1" ht="21">
      <c r="A209" s="8" t="s">
        <v>1084</v>
      </c>
      <c r="B209" s="9" t="s">
        <v>1077</v>
      </c>
      <c r="C209" s="18">
        <v>0</v>
      </c>
      <c r="D209" s="18">
        <v>0</v>
      </c>
      <c r="E209" s="18">
        <v>0</v>
      </c>
      <c r="F209" s="18">
        <v>0</v>
      </c>
      <c r="G209" s="9" t="s">
        <v>1078</v>
      </c>
      <c r="H209" s="9" t="s">
        <v>493</v>
      </c>
      <c r="I209" s="9" t="s">
        <v>494</v>
      </c>
      <c r="J209" s="9" t="s">
        <v>730</v>
      </c>
      <c r="K209" s="9" t="s">
        <v>667</v>
      </c>
      <c r="L209" s="13" t="s">
        <v>668</v>
      </c>
    </row>
    <row r="210" spans="1:12" s="2" customFormat="1" ht="21">
      <c r="A210" s="8" t="s">
        <v>1085</v>
      </c>
      <c r="B210" s="9" t="s">
        <v>1077</v>
      </c>
      <c r="C210" s="18">
        <v>0</v>
      </c>
      <c r="D210" s="18">
        <v>0</v>
      </c>
      <c r="E210" s="18">
        <v>0</v>
      </c>
      <c r="F210" s="18">
        <v>0</v>
      </c>
      <c r="G210" s="9" t="s">
        <v>1078</v>
      </c>
      <c r="H210" s="9" t="s">
        <v>493</v>
      </c>
      <c r="I210" s="9" t="s">
        <v>494</v>
      </c>
      <c r="J210" s="9" t="s">
        <v>1086</v>
      </c>
      <c r="K210" s="9" t="s">
        <v>1087</v>
      </c>
      <c r="L210" s="13" t="s">
        <v>1088</v>
      </c>
    </row>
    <row r="211" spans="1:12" s="2" customFormat="1" ht="21">
      <c r="A211" s="8" t="s">
        <v>1089</v>
      </c>
      <c r="B211" s="11" t="s">
        <v>1077</v>
      </c>
      <c r="C211" s="19">
        <v>0</v>
      </c>
      <c r="D211" s="19">
        <v>0</v>
      </c>
      <c r="E211" s="19">
        <v>0</v>
      </c>
      <c r="F211" s="19">
        <v>0</v>
      </c>
      <c r="G211" s="11" t="s">
        <v>1078</v>
      </c>
      <c r="H211" s="11" t="s">
        <v>507</v>
      </c>
      <c r="I211" s="11" t="s">
        <v>677</v>
      </c>
      <c r="J211" s="11" t="s">
        <v>682</v>
      </c>
      <c r="K211" s="11" t="s">
        <v>679</v>
      </c>
      <c r="L211" s="14" t="s">
        <v>680</v>
      </c>
    </row>
    <row r="212" spans="1:12" s="2" customFormat="1" ht="21">
      <c r="A212" s="8" t="s">
        <v>1090</v>
      </c>
      <c r="B212" s="9" t="s">
        <v>1091</v>
      </c>
      <c r="C212" s="18">
        <v>225.25</v>
      </c>
      <c r="D212" s="18">
        <v>231.34</v>
      </c>
      <c r="E212" s="18">
        <v>0</v>
      </c>
      <c r="F212" s="18">
        <v>231.34</v>
      </c>
      <c r="G212" s="9" t="s">
        <v>1092</v>
      </c>
      <c r="H212" s="9" t="s">
        <v>482</v>
      </c>
      <c r="I212" s="9" t="s">
        <v>483</v>
      </c>
      <c r="J212" s="9" t="s">
        <v>484</v>
      </c>
      <c r="K212" s="9" t="s">
        <v>1093</v>
      </c>
      <c r="L212" s="13" t="s">
        <v>1094</v>
      </c>
    </row>
    <row r="213" spans="1:12" s="2" customFormat="1" ht="10.5">
      <c r="A213" s="8" t="s">
        <v>1095</v>
      </c>
      <c r="B213" s="9" t="s">
        <v>1091</v>
      </c>
      <c r="C213" s="18">
        <v>0</v>
      </c>
      <c r="D213" s="18">
        <v>0</v>
      </c>
      <c r="E213" s="18">
        <v>0</v>
      </c>
      <c r="F213" s="18">
        <v>0</v>
      </c>
      <c r="G213" s="9" t="s">
        <v>1096</v>
      </c>
      <c r="H213" s="9" t="s">
        <v>482</v>
      </c>
      <c r="I213" s="9" t="s">
        <v>488</v>
      </c>
      <c r="J213" s="9" t="s">
        <v>489</v>
      </c>
      <c r="K213" s="9" t="s">
        <v>1097</v>
      </c>
      <c r="L213" s="13" t="s">
        <v>1098</v>
      </c>
    </row>
    <row r="214" spans="1:12" s="2" customFormat="1" ht="21">
      <c r="A214" s="8" t="s">
        <v>1099</v>
      </c>
      <c r="B214" s="9" t="s">
        <v>1091</v>
      </c>
      <c r="C214" s="18">
        <v>0</v>
      </c>
      <c r="D214" s="18">
        <v>0</v>
      </c>
      <c r="E214" s="18">
        <v>0</v>
      </c>
      <c r="F214" s="18">
        <v>0</v>
      </c>
      <c r="G214" s="9" t="s">
        <v>1096</v>
      </c>
      <c r="H214" s="9" t="s">
        <v>493</v>
      </c>
      <c r="I214" s="9" t="s">
        <v>494</v>
      </c>
      <c r="J214" s="9" t="s">
        <v>1100</v>
      </c>
      <c r="K214" s="9" t="s">
        <v>1101</v>
      </c>
      <c r="L214" s="13" t="s">
        <v>1102</v>
      </c>
    </row>
    <row r="215" spans="1:12" s="2" customFormat="1" ht="10.5">
      <c r="A215" s="8" t="s">
        <v>1103</v>
      </c>
      <c r="B215" s="9" t="s">
        <v>1091</v>
      </c>
      <c r="C215" s="18">
        <v>0</v>
      </c>
      <c r="D215" s="18">
        <v>0</v>
      </c>
      <c r="E215" s="18">
        <v>0</v>
      </c>
      <c r="F215" s="18">
        <v>0</v>
      </c>
      <c r="G215" s="9" t="s">
        <v>1096</v>
      </c>
      <c r="H215" s="9" t="s">
        <v>493</v>
      </c>
      <c r="I215" s="9" t="s">
        <v>494</v>
      </c>
      <c r="J215" s="9" t="s">
        <v>1104</v>
      </c>
      <c r="K215" s="9" t="s">
        <v>1105</v>
      </c>
      <c r="L215" s="13" t="s">
        <v>1106</v>
      </c>
    </row>
    <row r="216" spans="1:12" s="2" customFormat="1" ht="21">
      <c r="A216" s="8" t="s">
        <v>1107</v>
      </c>
      <c r="B216" s="9" t="s">
        <v>1091</v>
      </c>
      <c r="C216" s="18">
        <v>0</v>
      </c>
      <c r="D216" s="18">
        <v>0</v>
      </c>
      <c r="E216" s="18">
        <v>0</v>
      </c>
      <c r="F216" s="18">
        <v>0</v>
      </c>
      <c r="G216" s="9" t="s">
        <v>1096</v>
      </c>
      <c r="H216" s="9" t="s">
        <v>507</v>
      </c>
      <c r="I216" s="9" t="s">
        <v>935</v>
      </c>
      <c r="J216" s="9" t="s">
        <v>1108</v>
      </c>
      <c r="K216" s="9" t="s">
        <v>1109</v>
      </c>
      <c r="L216" s="13" t="s">
        <v>1110</v>
      </c>
    </row>
    <row r="217" spans="1:12" s="2" customFormat="1" ht="21">
      <c r="A217" s="8" t="s">
        <v>1111</v>
      </c>
      <c r="B217" s="9" t="s">
        <v>1091</v>
      </c>
      <c r="C217" s="18">
        <v>0</v>
      </c>
      <c r="D217" s="18">
        <v>0</v>
      </c>
      <c r="E217" s="18">
        <v>0</v>
      </c>
      <c r="F217" s="18">
        <v>0</v>
      </c>
      <c r="G217" s="9" t="s">
        <v>1096</v>
      </c>
      <c r="H217" s="9" t="s">
        <v>507</v>
      </c>
      <c r="I217" s="9" t="s">
        <v>913</v>
      </c>
      <c r="J217" s="9" t="s">
        <v>1112</v>
      </c>
      <c r="K217" s="9" t="s">
        <v>1113</v>
      </c>
      <c r="L217" s="13" t="s">
        <v>1114</v>
      </c>
    </row>
    <row r="218" spans="1:12" s="2" customFormat="1" ht="10.5">
      <c r="A218" s="8" t="s">
        <v>1115</v>
      </c>
      <c r="B218" s="9" t="s">
        <v>1091</v>
      </c>
      <c r="C218" s="18">
        <v>228.11</v>
      </c>
      <c r="D218" s="18">
        <v>239.9</v>
      </c>
      <c r="E218" s="18">
        <v>0</v>
      </c>
      <c r="F218" s="18">
        <v>239.9</v>
      </c>
      <c r="G218" s="9" t="s">
        <v>1116</v>
      </c>
      <c r="H218" s="9" t="s">
        <v>482</v>
      </c>
      <c r="I218" s="9" t="s">
        <v>483</v>
      </c>
      <c r="J218" s="9" t="s">
        <v>1117</v>
      </c>
      <c r="K218" s="9" t="s">
        <v>510</v>
      </c>
      <c r="L218" s="13" t="s">
        <v>491</v>
      </c>
    </row>
    <row r="219" spans="1:12" s="2" customFormat="1" ht="10.5">
      <c r="A219" s="8" t="s">
        <v>1118</v>
      </c>
      <c r="B219" s="9" t="s">
        <v>1091</v>
      </c>
      <c r="C219" s="18">
        <v>0</v>
      </c>
      <c r="D219" s="18">
        <v>0</v>
      </c>
      <c r="E219" s="18">
        <v>0</v>
      </c>
      <c r="F219" s="18">
        <v>0</v>
      </c>
      <c r="G219" s="9" t="s">
        <v>1116</v>
      </c>
      <c r="H219" s="9" t="s">
        <v>482</v>
      </c>
      <c r="I219" s="9" t="s">
        <v>488</v>
      </c>
      <c r="J219" s="9" t="s">
        <v>489</v>
      </c>
      <c r="K219" s="9" t="s">
        <v>1119</v>
      </c>
      <c r="L219" s="13" t="s">
        <v>511</v>
      </c>
    </row>
    <row r="220" spans="1:12" s="2" customFormat="1" ht="21">
      <c r="A220" s="8" t="s">
        <v>1120</v>
      </c>
      <c r="B220" s="9" t="s">
        <v>1091</v>
      </c>
      <c r="C220" s="18">
        <v>0</v>
      </c>
      <c r="D220" s="18">
        <v>0</v>
      </c>
      <c r="E220" s="18">
        <v>0</v>
      </c>
      <c r="F220" s="18">
        <v>0</v>
      </c>
      <c r="G220" s="9" t="s">
        <v>1116</v>
      </c>
      <c r="H220" s="9" t="s">
        <v>493</v>
      </c>
      <c r="I220" s="9" t="s">
        <v>494</v>
      </c>
      <c r="J220" s="9" t="s">
        <v>1121</v>
      </c>
      <c r="K220" s="9" t="s">
        <v>1122</v>
      </c>
      <c r="L220" s="13" t="s">
        <v>1123</v>
      </c>
    </row>
    <row r="221" spans="1:12" s="2" customFormat="1" ht="21">
      <c r="A221" s="8" t="s">
        <v>1124</v>
      </c>
      <c r="B221" s="9" t="s">
        <v>1091</v>
      </c>
      <c r="C221" s="18">
        <v>0</v>
      </c>
      <c r="D221" s="18">
        <v>0</v>
      </c>
      <c r="E221" s="18">
        <v>0</v>
      </c>
      <c r="F221" s="18">
        <v>0</v>
      </c>
      <c r="G221" s="9" t="s">
        <v>1116</v>
      </c>
      <c r="H221" s="9" t="s">
        <v>493</v>
      </c>
      <c r="I221" s="9" t="s">
        <v>494</v>
      </c>
      <c r="J221" s="9" t="s">
        <v>1125</v>
      </c>
      <c r="K221" s="9" t="s">
        <v>692</v>
      </c>
      <c r="L221" s="13" t="s">
        <v>1126</v>
      </c>
    </row>
    <row r="222" spans="1:12" s="2" customFormat="1" ht="10.5">
      <c r="A222" s="8" t="s">
        <v>1127</v>
      </c>
      <c r="B222" s="11" t="s">
        <v>1091</v>
      </c>
      <c r="C222" s="19">
        <v>0</v>
      </c>
      <c r="D222" s="19">
        <v>0</v>
      </c>
      <c r="E222" s="19">
        <v>0</v>
      </c>
      <c r="F222" s="19">
        <v>0</v>
      </c>
      <c r="G222" s="11" t="s">
        <v>1116</v>
      </c>
      <c r="H222" s="11" t="s">
        <v>507</v>
      </c>
      <c r="I222" s="11" t="s">
        <v>508</v>
      </c>
      <c r="J222" s="11" t="s">
        <v>1128</v>
      </c>
      <c r="K222" s="11" t="s">
        <v>1129</v>
      </c>
      <c r="L222" s="14" t="s">
        <v>1130</v>
      </c>
    </row>
    <row r="223" spans="1:12" s="2" customFormat="1" ht="32.25">
      <c r="A223" s="8" t="s">
        <v>1131</v>
      </c>
      <c r="B223" s="9" t="s">
        <v>1132</v>
      </c>
      <c r="C223" s="18">
        <v>31</v>
      </c>
      <c r="D223" s="18">
        <v>31</v>
      </c>
      <c r="E223" s="18">
        <v>30</v>
      </c>
      <c r="F223" s="18">
        <v>1</v>
      </c>
      <c r="G223" s="9" t="s">
        <v>1133</v>
      </c>
      <c r="H223" s="9" t="s">
        <v>482</v>
      </c>
      <c r="I223" s="9" t="s">
        <v>483</v>
      </c>
      <c r="J223" s="9" t="s">
        <v>1117</v>
      </c>
      <c r="K223" s="9" t="s">
        <v>689</v>
      </c>
      <c r="L223" s="13" t="s">
        <v>491</v>
      </c>
    </row>
    <row r="224" spans="1:12" s="2" customFormat="1" ht="10.5">
      <c r="A224" s="8" t="s">
        <v>1134</v>
      </c>
      <c r="B224" s="9" t="s">
        <v>1132</v>
      </c>
      <c r="C224" s="18">
        <v>0</v>
      </c>
      <c r="D224" s="18">
        <v>0</v>
      </c>
      <c r="E224" s="18">
        <v>0</v>
      </c>
      <c r="F224" s="18">
        <v>0</v>
      </c>
      <c r="G224" s="9" t="s">
        <v>1096</v>
      </c>
      <c r="H224" s="9" t="s">
        <v>482</v>
      </c>
      <c r="I224" s="9" t="s">
        <v>488</v>
      </c>
      <c r="J224" s="9" t="s">
        <v>489</v>
      </c>
      <c r="K224" s="9" t="s">
        <v>689</v>
      </c>
      <c r="L224" s="13" t="s">
        <v>511</v>
      </c>
    </row>
    <row r="225" spans="1:12" s="2" customFormat="1" ht="10.5">
      <c r="A225" s="8" t="s">
        <v>1135</v>
      </c>
      <c r="B225" s="9" t="s">
        <v>1132</v>
      </c>
      <c r="C225" s="18">
        <v>0</v>
      </c>
      <c r="D225" s="18">
        <v>0</v>
      </c>
      <c r="E225" s="18">
        <v>0</v>
      </c>
      <c r="F225" s="18">
        <v>0</v>
      </c>
      <c r="G225" s="9" t="s">
        <v>1096</v>
      </c>
      <c r="H225" s="9" t="s">
        <v>493</v>
      </c>
      <c r="I225" s="9" t="s">
        <v>494</v>
      </c>
      <c r="J225" s="9" t="s">
        <v>1136</v>
      </c>
      <c r="K225" s="9" t="s">
        <v>1137</v>
      </c>
      <c r="L225" s="13" t="s">
        <v>1138</v>
      </c>
    </row>
    <row r="226" spans="1:12" s="2" customFormat="1" ht="10.5">
      <c r="A226" s="8" t="s">
        <v>1139</v>
      </c>
      <c r="B226" s="9" t="s">
        <v>1132</v>
      </c>
      <c r="C226" s="18">
        <v>0</v>
      </c>
      <c r="D226" s="18">
        <v>0</v>
      </c>
      <c r="E226" s="18">
        <v>0</v>
      </c>
      <c r="F226" s="18">
        <v>0</v>
      </c>
      <c r="G226" s="9" t="s">
        <v>1096</v>
      </c>
      <c r="H226" s="9" t="s">
        <v>493</v>
      </c>
      <c r="I226" s="9" t="s">
        <v>494</v>
      </c>
      <c r="J226" s="9" t="s">
        <v>1140</v>
      </c>
      <c r="K226" s="9" t="s">
        <v>1141</v>
      </c>
      <c r="L226" s="13" t="s">
        <v>1141</v>
      </c>
    </row>
    <row r="227" spans="1:12" s="2" customFormat="1" ht="10.5">
      <c r="A227" s="8" t="s">
        <v>1142</v>
      </c>
      <c r="B227" s="9" t="s">
        <v>1132</v>
      </c>
      <c r="C227" s="18">
        <v>0</v>
      </c>
      <c r="D227" s="18">
        <v>0</v>
      </c>
      <c r="E227" s="18">
        <v>0</v>
      </c>
      <c r="F227" s="18">
        <v>0</v>
      </c>
      <c r="G227" s="9" t="s">
        <v>1096</v>
      </c>
      <c r="H227" s="9" t="s">
        <v>507</v>
      </c>
      <c r="I227" s="9" t="s">
        <v>1061</v>
      </c>
      <c r="J227" s="9" t="s">
        <v>1143</v>
      </c>
      <c r="K227" s="9" t="s">
        <v>510</v>
      </c>
      <c r="L227" s="13" t="s">
        <v>511</v>
      </c>
    </row>
    <row r="228" spans="1:12" s="2" customFormat="1" ht="21">
      <c r="A228" s="8" t="s">
        <v>1144</v>
      </c>
      <c r="B228" s="9" t="s">
        <v>1145</v>
      </c>
      <c r="C228" s="18">
        <v>800</v>
      </c>
      <c r="D228" s="18">
        <v>20</v>
      </c>
      <c r="E228" s="18">
        <v>20</v>
      </c>
      <c r="F228" s="18">
        <v>0</v>
      </c>
      <c r="G228" s="9" t="s">
        <v>1146</v>
      </c>
      <c r="H228" s="9" t="s">
        <v>482</v>
      </c>
      <c r="I228" s="9" t="s">
        <v>483</v>
      </c>
      <c r="J228" s="9" t="s">
        <v>1117</v>
      </c>
      <c r="K228" s="9" t="s">
        <v>510</v>
      </c>
      <c r="L228" s="13" t="s">
        <v>491</v>
      </c>
    </row>
    <row r="229" spans="1:12" s="2" customFormat="1" ht="10.5">
      <c r="A229" s="8" t="s">
        <v>1147</v>
      </c>
      <c r="B229" s="9" t="s">
        <v>1145</v>
      </c>
      <c r="C229" s="18">
        <v>0</v>
      </c>
      <c r="D229" s="18">
        <v>0</v>
      </c>
      <c r="E229" s="18">
        <v>0</v>
      </c>
      <c r="F229" s="18">
        <v>0</v>
      </c>
      <c r="G229" s="9" t="s">
        <v>1096</v>
      </c>
      <c r="H229" s="9" t="s">
        <v>482</v>
      </c>
      <c r="I229" s="9" t="s">
        <v>488</v>
      </c>
      <c r="J229" s="9" t="s">
        <v>489</v>
      </c>
      <c r="K229" s="9" t="s">
        <v>510</v>
      </c>
      <c r="L229" s="13" t="s">
        <v>511</v>
      </c>
    </row>
    <row r="230" spans="1:12" s="2" customFormat="1" ht="10.5">
      <c r="A230" s="8" t="s">
        <v>1148</v>
      </c>
      <c r="B230" s="9" t="s">
        <v>1145</v>
      </c>
      <c r="C230" s="18">
        <v>0</v>
      </c>
      <c r="D230" s="18">
        <v>0</v>
      </c>
      <c r="E230" s="18">
        <v>0</v>
      </c>
      <c r="F230" s="18">
        <v>0</v>
      </c>
      <c r="G230" s="9" t="s">
        <v>1096</v>
      </c>
      <c r="H230" s="9" t="s">
        <v>493</v>
      </c>
      <c r="I230" s="9" t="s">
        <v>494</v>
      </c>
      <c r="J230" s="9" t="s">
        <v>1149</v>
      </c>
      <c r="K230" s="9" t="s">
        <v>1150</v>
      </c>
      <c r="L230" s="13" t="s">
        <v>1151</v>
      </c>
    </row>
    <row r="231" spans="1:12" s="2" customFormat="1" ht="10.5">
      <c r="A231" s="8" t="s">
        <v>1152</v>
      </c>
      <c r="B231" s="9" t="s">
        <v>1145</v>
      </c>
      <c r="C231" s="18">
        <v>0</v>
      </c>
      <c r="D231" s="18">
        <v>0</v>
      </c>
      <c r="E231" s="18">
        <v>0</v>
      </c>
      <c r="F231" s="18">
        <v>0</v>
      </c>
      <c r="G231" s="9" t="s">
        <v>1096</v>
      </c>
      <c r="H231" s="9" t="s">
        <v>493</v>
      </c>
      <c r="I231" s="9" t="s">
        <v>695</v>
      </c>
      <c r="J231" s="9" t="s">
        <v>1153</v>
      </c>
      <c r="K231" s="9" t="s">
        <v>510</v>
      </c>
      <c r="L231" s="13" t="s">
        <v>511</v>
      </c>
    </row>
    <row r="232" spans="1:12" s="2" customFormat="1" ht="10.5">
      <c r="A232" s="8" t="s">
        <v>1154</v>
      </c>
      <c r="B232" s="9" t="s">
        <v>1145</v>
      </c>
      <c r="C232" s="18">
        <v>0</v>
      </c>
      <c r="D232" s="18">
        <v>0</v>
      </c>
      <c r="E232" s="18">
        <v>0</v>
      </c>
      <c r="F232" s="18">
        <v>0</v>
      </c>
      <c r="G232" s="9" t="s">
        <v>1096</v>
      </c>
      <c r="H232" s="9" t="s">
        <v>507</v>
      </c>
      <c r="I232" s="9" t="s">
        <v>522</v>
      </c>
      <c r="J232" s="9" t="s">
        <v>1155</v>
      </c>
      <c r="K232" s="9" t="s">
        <v>1156</v>
      </c>
      <c r="L232" s="13" t="s">
        <v>1157</v>
      </c>
    </row>
    <row r="233" spans="1:12" s="2" customFormat="1" ht="10.5">
      <c r="A233" s="8" t="s">
        <v>1158</v>
      </c>
      <c r="B233" s="11" t="s">
        <v>1145</v>
      </c>
      <c r="C233" s="19">
        <v>0</v>
      </c>
      <c r="D233" s="19">
        <v>0</v>
      </c>
      <c r="E233" s="19">
        <v>0</v>
      </c>
      <c r="F233" s="19">
        <v>0</v>
      </c>
      <c r="G233" s="11" t="s">
        <v>1096</v>
      </c>
      <c r="H233" s="11" t="s">
        <v>507</v>
      </c>
      <c r="I233" s="11" t="s">
        <v>1061</v>
      </c>
      <c r="J233" s="11" t="s">
        <v>1041</v>
      </c>
      <c r="K233" s="11" t="s">
        <v>510</v>
      </c>
      <c r="L233" s="14" t="s">
        <v>1159</v>
      </c>
    </row>
    <row r="234" spans="1:12" s="2" customFormat="1" ht="21">
      <c r="A234" s="8" t="s">
        <v>1160</v>
      </c>
      <c r="B234" s="9" t="s">
        <v>1091</v>
      </c>
      <c r="C234" s="18">
        <v>0</v>
      </c>
      <c r="D234" s="18">
        <v>56</v>
      </c>
      <c r="E234" s="18">
        <v>0</v>
      </c>
      <c r="F234" s="18">
        <v>56</v>
      </c>
      <c r="G234" s="9" t="s">
        <v>1161</v>
      </c>
      <c r="H234" s="9" t="s">
        <v>482</v>
      </c>
      <c r="I234" s="9" t="s">
        <v>483</v>
      </c>
      <c r="J234" s="9" t="s">
        <v>1117</v>
      </c>
      <c r="K234" s="9" t="s">
        <v>1162</v>
      </c>
      <c r="L234" s="13" t="s">
        <v>491</v>
      </c>
    </row>
    <row r="235" spans="1:12" s="2" customFormat="1" ht="21">
      <c r="A235" s="8" t="s">
        <v>1163</v>
      </c>
      <c r="B235" s="9" t="s">
        <v>1091</v>
      </c>
      <c r="C235" s="18">
        <v>0</v>
      </c>
      <c r="D235" s="18">
        <v>0</v>
      </c>
      <c r="E235" s="18">
        <v>0</v>
      </c>
      <c r="F235" s="18">
        <v>0</v>
      </c>
      <c r="G235" s="9" t="s">
        <v>1096</v>
      </c>
      <c r="H235" s="9" t="s">
        <v>493</v>
      </c>
      <c r="I235" s="9" t="s">
        <v>494</v>
      </c>
      <c r="J235" s="9" t="s">
        <v>1164</v>
      </c>
      <c r="K235" s="9" t="s">
        <v>1162</v>
      </c>
      <c r="L235" s="13" t="s">
        <v>1165</v>
      </c>
    </row>
    <row r="236" spans="1:12" s="2" customFormat="1" ht="10.5">
      <c r="A236" s="8" t="s">
        <v>1166</v>
      </c>
      <c r="B236" s="9" t="s">
        <v>1091</v>
      </c>
      <c r="C236" s="18">
        <v>0</v>
      </c>
      <c r="D236" s="18">
        <v>0</v>
      </c>
      <c r="E236" s="18">
        <v>0</v>
      </c>
      <c r="F236" s="18">
        <v>0</v>
      </c>
      <c r="G236" s="9" t="s">
        <v>1096</v>
      </c>
      <c r="H236" s="9" t="s">
        <v>507</v>
      </c>
      <c r="I236" s="9" t="s">
        <v>508</v>
      </c>
      <c r="J236" s="9" t="s">
        <v>565</v>
      </c>
      <c r="K236" s="9" t="s">
        <v>510</v>
      </c>
      <c r="L236" s="13" t="s">
        <v>511</v>
      </c>
    </row>
    <row r="237" spans="1:12" s="2" customFormat="1" ht="21">
      <c r="A237" s="8" t="s">
        <v>1167</v>
      </c>
      <c r="B237" s="9" t="s">
        <v>1091</v>
      </c>
      <c r="C237" s="18">
        <v>0</v>
      </c>
      <c r="D237" s="18">
        <v>0</v>
      </c>
      <c r="E237" s="18">
        <v>0</v>
      </c>
      <c r="F237" s="18">
        <v>0</v>
      </c>
      <c r="G237" s="9" t="s">
        <v>1096</v>
      </c>
      <c r="H237" s="9" t="s">
        <v>493</v>
      </c>
      <c r="I237" s="9" t="s">
        <v>494</v>
      </c>
      <c r="J237" s="9" t="s">
        <v>1168</v>
      </c>
      <c r="K237" s="9" t="s">
        <v>1169</v>
      </c>
      <c r="L237" s="13" t="s">
        <v>1170</v>
      </c>
    </row>
    <row r="238" spans="1:12" s="2" customFormat="1" ht="10.5">
      <c r="A238" s="8" t="s">
        <v>1171</v>
      </c>
      <c r="B238" s="9" t="s">
        <v>1091</v>
      </c>
      <c r="C238" s="18">
        <v>0</v>
      </c>
      <c r="D238" s="18">
        <v>0</v>
      </c>
      <c r="E238" s="18">
        <v>0</v>
      </c>
      <c r="F238" s="18">
        <v>0</v>
      </c>
      <c r="G238" s="9" t="s">
        <v>1096</v>
      </c>
      <c r="H238" s="9" t="s">
        <v>507</v>
      </c>
      <c r="I238" s="9" t="s">
        <v>508</v>
      </c>
      <c r="J238" s="9" t="s">
        <v>1172</v>
      </c>
      <c r="K238" s="9" t="s">
        <v>1173</v>
      </c>
      <c r="L238" s="13" t="s">
        <v>491</v>
      </c>
    </row>
    <row r="239" spans="1:12" s="2" customFormat="1" ht="21">
      <c r="A239" s="8" t="s">
        <v>1174</v>
      </c>
      <c r="B239" s="9" t="s">
        <v>1175</v>
      </c>
      <c r="C239" s="18">
        <v>80</v>
      </c>
      <c r="D239" s="18">
        <v>60</v>
      </c>
      <c r="E239" s="18">
        <v>0</v>
      </c>
      <c r="F239" s="18">
        <v>60</v>
      </c>
      <c r="G239" s="9" t="s">
        <v>1161</v>
      </c>
      <c r="H239" s="9" t="s">
        <v>482</v>
      </c>
      <c r="I239" s="9" t="s">
        <v>483</v>
      </c>
      <c r="J239" s="9" t="s">
        <v>1117</v>
      </c>
      <c r="K239" s="9" t="s">
        <v>510</v>
      </c>
      <c r="L239" s="13" t="s">
        <v>491</v>
      </c>
    </row>
    <row r="240" spans="1:12" s="2" customFormat="1" ht="10.5">
      <c r="A240" s="8" t="s">
        <v>1176</v>
      </c>
      <c r="B240" s="9" t="s">
        <v>1175</v>
      </c>
      <c r="C240" s="18">
        <v>0</v>
      </c>
      <c r="D240" s="18">
        <v>0</v>
      </c>
      <c r="E240" s="18">
        <v>0</v>
      </c>
      <c r="F240" s="18">
        <v>0</v>
      </c>
      <c r="G240" s="9" t="s">
        <v>1096</v>
      </c>
      <c r="H240" s="9" t="s">
        <v>482</v>
      </c>
      <c r="I240" s="9" t="s">
        <v>494</v>
      </c>
      <c r="J240" s="9" t="s">
        <v>489</v>
      </c>
      <c r="K240" s="9" t="s">
        <v>490</v>
      </c>
      <c r="L240" s="13" t="s">
        <v>511</v>
      </c>
    </row>
    <row r="241" spans="1:12" s="2" customFormat="1" ht="21">
      <c r="A241" s="8" t="s">
        <v>1177</v>
      </c>
      <c r="B241" s="9" t="s">
        <v>1175</v>
      </c>
      <c r="C241" s="18">
        <v>0</v>
      </c>
      <c r="D241" s="18">
        <v>0</v>
      </c>
      <c r="E241" s="18">
        <v>0</v>
      </c>
      <c r="F241" s="18">
        <v>0</v>
      </c>
      <c r="G241" s="9" t="s">
        <v>1096</v>
      </c>
      <c r="H241" s="9" t="s">
        <v>493</v>
      </c>
      <c r="I241" s="9" t="s">
        <v>494</v>
      </c>
      <c r="J241" s="9" t="s">
        <v>1178</v>
      </c>
      <c r="K241" s="9" t="s">
        <v>1162</v>
      </c>
      <c r="L241" s="13" t="s">
        <v>1179</v>
      </c>
    </row>
    <row r="242" spans="1:12" s="2" customFormat="1" ht="10.5">
      <c r="A242" s="8" t="s">
        <v>1180</v>
      </c>
      <c r="B242" s="9" t="s">
        <v>1175</v>
      </c>
      <c r="C242" s="18">
        <v>0</v>
      </c>
      <c r="D242" s="18">
        <v>0</v>
      </c>
      <c r="E242" s="18">
        <v>0</v>
      </c>
      <c r="F242" s="18">
        <v>0</v>
      </c>
      <c r="G242" s="9" t="s">
        <v>1096</v>
      </c>
      <c r="H242" s="9" t="s">
        <v>1181</v>
      </c>
      <c r="I242" s="9" t="s">
        <v>1182</v>
      </c>
      <c r="J242" s="9" t="s">
        <v>1183</v>
      </c>
      <c r="K242" s="9" t="s">
        <v>1184</v>
      </c>
      <c r="L242" s="13" t="s">
        <v>1185</v>
      </c>
    </row>
    <row r="243" spans="1:12" s="2" customFormat="1" ht="10.5">
      <c r="A243" s="8" t="s">
        <v>1186</v>
      </c>
      <c r="B243" s="9" t="s">
        <v>1175</v>
      </c>
      <c r="C243" s="18">
        <v>0</v>
      </c>
      <c r="D243" s="18">
        <v>0</v>
      </c>
      <c r="E243" s="18">
        <v>0</v>
      </c>
      <c r="F243" s="18">
        <v>0</v>
      </c>
      <c r="G243" s="9" t="s">
        <v>1096</v>
      </c>
      <c r="H243" s="9" t="s">
        <v>507</v>
      </c>
      <c r="I243" s="9" t="s">
        <v>508</v>
      </c>
      <c r="J243" s="9" t="s">
        <v>658</v>
      </c>
      <c r="K243" s="9" t="s">
        <v>510</v>
      </c>
      <c r="L243" s="13" t="s">
        <v>491</v>
      </c>
    </row>
    <row r="244" spans="1:12" s="2" customFormat="1" ht="21">
      <c r="A244" s="8" t="s">
        <v>1187</v>
      </c>
      <c r="B244" s="9" t="s">
        <v>1091</v>
      </c>
      <c r="C244" s="18">
        <v>0</v>
      </c>
      <c r="D244" s="18">
        <v>25</v>
      </c>
      <c r="E244" s="18">
        <v>8</v>
      </c>
      <c r="F244" s="18">
        <v>17</v>
      </c>
      <c r="G244" s="9" t="s">
        <v>1161</v>
      </c>
      <c r="H244" s="9" t="s">
        <v>482</v>
      </c>
      <c r="I244" s="9" t="s">
        <v>483</v>
      </c>
      <c r="J244" s="9" t="s">
        <v>1117</v>
      </c>
      <c r="K244" s="9" t="s">
        <v>510</v>
      </c>
      <c r="L244" s="13" t="s">
        <v>491</v>
      </c>
    </row>
    <row r="245" spans="1:12" s="2" customFormat="1" ht="10.5">
      <c r="A245" s="8" t="s">
        <v>1188</v>
      </c>
      <c r="B245" s="9" t="s">
        <v>1091</v>
      </c>
      <c r="C245" s="18">
        <v>0</v>
      </c>
      <c r="D245" s="18">
        <v>0</v>
      </c>
      <c r="E245" s="18">
        <v>0</v>
      </c>
      <c r="F245" s="18">
        <v>0</v>
      </c>
      <c r="G245" s="9" t="s">
        <v>1096</v>
      </c>
      <c r="H245" s="9" t="s">
        <v>482</v>
      </c>
      <c r="I245" s="9" t="s">
        <v>488</v>
      </c>
      <c r="J245" s="9" t="s">
        <v>489</v>
      </c>
      <c r="K245" s="9" t="s">
        <v>490</v>
      </c>
      <c r="L245" s="13" t="s">
        <v>511</v>
      </c>
    </row>
    <row r="246" spans="1:12" s="2" customFormat="1" ht="21">
      <c r="A246" s="8" t="s">
        <v>1189</v>
      </c>
      <c r="B246" s="9" t="s">
        <v>1091</v>
      </c>
      <c r="C246" s="18">
        <v>0</v>
      </c>
      <c r="D246" s="18">
        <v>0</v>
      </c>
      <c r="E246" s="18">
        <v>0</v>
      </c>
      <c r="F246" s="18">
        <v>0</v>
      </c>
      <c r="G246" s="9" t="s">
        <v>1096</v>
      </c>
      <c r="H246" s="9" t="s">
        <v>493</v>
      </c>
      <c r="I246" s="9" t="s">
        <v>494</v>
      </c>
      <c r="J246" s="9" t="s">
        <v>1190</v>
      </c>
      <c r="K246" s="9" t="s">
        <v>1162</v>
      </c>
      <c r="L246" s="13" t="s">
        <v>1179</v>
      </c>
    </row>
    <row r="247" spans="1:12" s="2" customFormat="1" ht="21">
      <c r="A247" s="8" t="s">
        <v>1191</v>
      </c>
      <c r="B247" s="9" t="s">
        <v>1091</v>
      </c>
      <c r="C247" s="18">
        <v>0</v>
      </c>
      <c r="D247" s="18">
        <v>0</v>
      </c>
      <c r="E247" s="18">
        <v>0</v>
      </c>
      <c r="F247" s="18">
        <v>0</v>
      </c>
      <c r="G247" s="9" t="s">
        <v>1096</v>
      </c>
      <c r="H247" s="9" t="s">
        <v>507</v>
      </c>
      <c r="I247" s="9" t="s">
        <v>1182</v>
      </c>
      <c r="J247" s="9" t="s">
        <v>1183</v>
      </c>
      <c r="K247" s="9" t="s">
        <v>1184</v>
      </c>
      <c r="L247" s="13" t="s">
        <v>1192</v>
      </c>
    </row>
    <row r="248" spans="1:12" s="2" customFormat="1" ht="42.75">
      <c r="A248" s="8" t="s">
        <v>1193</v>
      </c>
      <c r="B248" s="9" t="s">
        <v>1091</v>
      </c>
      <c r="C248" s="18">
        <v>0</v>
      </c>
      <c r="D248" s="18">
        <v>0</v>
      </c>
      <c r="E248" s="18">
        <v>0</v>
      </c>
      <c r="F248" s="18">
        <v>0</v>
      </c>
      <c r="G248" s="9" t="s">
        <v>1096</v>
      </c>
      <c r="H248" s="9" t="s">
        <v>507</v>
      </c>
      <c r="I248" s="9" t="s">
        <v>1194</v>
      </c>
      <c r="J248" s="9" t="s">
        <v>658</v>
      </c>
      <c r="K248" s="9" t="s">
        <v>1195</v>
      </c>
      <c r="L248" s="13" t="s">
        <v>491</v>
      </c>
    </row>
    <row r="249" spans="1:12" s="2" customFormat="1" ht="32.25">
      <c r="A249" s="8" t="s">
        <v>1196</v>
      </c>
      <c r="B249" s="9" t="s">
        <v>1197</v>
      </c>
      <c r="C249" s="18">
        <v>0</v>
      </c>
      <c r="D249" s="18">
        <v>22</v>
      </c>
      <c r="E249" s="18">
        <v>10</v>
      </c>
      <c r="F249" s="18">
        <v>12</v>
      </c>
      <c r="G249" s="9" t="s">
        <v>1198</v>
      </c>
      <c r="H249" s="9" t="s">
        <v>482</v>
      </c>
      <c r="I249" s="9" t="s">
        <v>483</v>
      </c>
      <c r="J249" s="9" t="s">
        <v>1117</v>
      </c>
      <c r="K249" s="9" t="s">
        <v>1199</v>
      </c>
      <c r="L249" s="13" t="s">
        <v>491</v>
      </c>
    </row>
    <row r="250" spans="1:12" s="2" customFormat="1" ht="21">
      <c r="A250" s="8" t="s">
        <v>1200</v>
      </c>
      <c r="B250" s="9" t="s">
        <v>1197</v>
      </c>
      <c r="C250" s="18">
        <v>0</v>
      </c>
      <c r="D250" s="18">
        <v>0</v>
      </c>
      <c r="E250" s="18">
        <v>0</v>
      </c>
      <c r="F250" s="18">
        <v>0</v>
      </c>
      <c r="G250" s="9" t="s">
        <v>1096</v>
      </c>
      <c r="H250" s="9" t="s">
        <v>493</v>
      </c>
      <c r="I250" s="9" t="s">
        <v>494</v>
      </c>
      <c r="J250" s="9" t="s">
        <v>1201</v>
      </c>
      <c r="K250" s="9" t="s">
        <v>1199</v>
      </c>
      <c r="L250" s="13" t="s">
        <v>1202</v>
      </c>
    </row>
    <row r="251" spans="1:12" s="2" customFormat="1" ht="21">
      <c r="A251" s="8" t="s">
        <v>1203</v>
      </c>
      <c r="B251" s="9" t="s">
        <v>1197</v>
      </c>
      <c r="C251" s="18">
        <v>0</v>
      </c>
      <c r="D251" s="18">
        <v>0</v>
      </c>
      <c r="E251" s="18">
        <v>0</v>
      </c>
      <c r="F251" s="18">
        <v>0</v>
      </c>
      <c r="G251" s="9" t="s">
        <v>1096</v>
      </c>
      <c r="H251" s="9" t="s">
        <v>493</v>
      </c>
      <c r="I251" s="9" t="s">
        <v>695</v>
      </c>
      <c r="J251" s="9" t="s">
        <v>1204</v>
      </c>
      <c r="K251" s="9" t="s">
        <v>1199</v>
      </c>
      <c r="L251" s="13" t="s">
        <v>511</v>
      </c>
    </row>
    <row r="252" spans="1:12" s="2" customFormat="1" ht="21">
      <c r="A252" s="8" t="s">
        <v>1205</v>
      </c>
      <c r="B252" s="9" t="s">
        <v>1197</v>
      </c>
      <c r="C252" s="18">
        <v>0</v>
      </c>
      <c r="D252" s="18">
        <v>0</v>
      </c>
      <c r="E252" s="18">
        <v>0</v>
      </c>
      <c r="F252" s="18">
        <v>0</v>
      </c>
      <c r="G252" s="9" t="s">
        <v>1096</v>
      </c>
      <c r="H252" s="9" t="s">
        <v>507</v>
      </c>
      <c r="I252" s="9" t="s">
        <v>522</v>
      </c>
      <c r="J252" s="9" t="s">
        <v>1206</v>
      </c>
      <c r="K252" s="9" t="s">
        <v>1199</v>
      </c>
      <c r="L252" s="13" t="s">
        <v>1207</v>
      </c>
    </row>
    <row r="253" spans="1:12" s="2" customFormat="1" ht="21">
      <c r="A253" s="8" t="s">
        <v>1208</v>
      </c>
      <c r="B253" s="9" t="s">
        <v>1197</v>
      </c>
      <c r="C253" s="18">
        <v>0</v>
      </c>
      <c r="D253" s="18">
        <v>0</v>
      </c>
      <c r="E253" s="18">
        <v>0</v>
      </c>
      <c r="F253" s="18">
        <v>0</v>
      </c>
      <c r="G253" s="9" t="s">
        <v>1096</v>
      </c>
      <c r="H253" s="9" t="s">
        <v>507</v>
      </c>
      <c r="I253" s="9" t="s">
        <v>508</v>
      </c>
      <c r="J253" s="9" t="s">
        <v>565</v>
      </c>
      <c r="K253" s="9" t="s">
        <v>1199</v>
      </c>
      <c r="L253" s="13" t="s">
        <v>511</v>
      </c>
    </row>
    <row r="254" spans="1:12" s="2" customFormat="1" ht="21">
      <c r="A254" s="8" t="s">
        <v>1209</v>
      </c>
      <c r="B254" s="9" t="s">
        <v>1197</v>
      </c>
      <c r="C254" s="18">
        <v>0</v>
      </c>
      <c r="D254" s="18">
        <v>0</v>
      </c>
      <c r="E254" s="18">
        <v>0</v>
      </c>
      <c r="F254" s="18">
        <v>0</v>
      </c>
      <c r="G254" s="9" t="s">
        <v>1096</v>
      </c>
      <c r="H254" s="9" t="s">
        <v>482</v>
      </c>
      <c r="I254" s="9" t="s">
        <v>488</v>
      </c>
      <c r="J254" s="9" t="s">
        <v>489</v>
      </c>
      <c r="K254" s="9" t="s">
        <v>1199</v>
      </c>
      <c r="L254" s="13" t="s">
        <v>511</v>
      </c>
    </row>
    <row r="255" spans="1:12" s="2" customFormat="1" ht="54">
      <c r="A255" s="8" t="s">
        <v>1210</v>
      </c>
      <c r="B255" s="9" t="s">
        <v>1211</v>
      </c>
      <c r="C255" s="18">
        <v>65</v>
      </c>
      <c r="D255" s="18">
        <v>90</v>
      </c>
      <c r="E255" s="18">
        <v>90</v>
      </c>
      <c r="F255" s="18">
        <v>0</v>
      </c>
      <c r="G255" s="9" t="s">
        <v>1212</v>
      </c>
      <c r="H255" s="9" t="s">
        <v>482</v>
      </c>
      <c r="I255" s="9" t="s">
        <v>483</v>
      </c>
      <c r="J255" s="9" t="s">
        <v>1117</v>
      </c>
      <c r="K255" s="9" t="s">
        <v>510</v>
      </c>
      <c r="L255" s="13" t="s">
        <v>491</v>
      </c>
    </row>
    <row r="256" spans="1:12" s="2" customFormat="1" ht="10.5">
      <c r="A256" s="8" t="s">
        <v>1213</v>
      </c>
      <c r="B256" s="9" t="s">
        <v>1211</v>
      </c>
      <c r="C256" s="18">
        <v>0</v>
      </c>
      <c r="D256" s="18">
        <v>0</v>
      </c>
      <c r="E256" s="18">
        <v>0</v>
      </c>
      <c r="F256" s="18">
        <v>0</v>
      </c>
      <c r="G256" s="9" t="s">
        <v>1096</v>
      </c>
      <c r="H256" s="9" t="s">
        <v>482</v>
      </c>
      <c r="I256" s="9" t="s">
        <v>488</v>
      </c>
      <c r="J256" s="9" t="s">
        <v>489</v>
      </c>
      <c r="K256" s="9" t="s">
        <v>510</v>
      </c>
      <c r="L256" s="13" t="s">
        <v>511</v>
      </c>
    </row>
    <row r="257" spans="1:12" s="2" customFormat="1" ht="21">
      <c r="A257" s="8" t="s">
        <v>1214</v>
      </c>
      <c r="B257" s="9" t="s">
        <v>1211</v>
      </c>
      <c r="C257" s="18">
        <v>0</v>
      </c>
      <c r="D257" s="18">
        <v>0</v>
      </c>
      <c r="E257" s="18">
        <v>0</v>
      </c>
      <c r="F257" s="18">
        <v>0</v>
      </c>
      <c r="G257" s="9" t="s">
        <v>1096</v>
      </c>
      <c r="H257" s="9" t="s">
        <v>493</v>
      </c>
      <c r="I257" s="9" t="s">
        <v>494</v>
      </c>
      <c r="J257" s="9" t="s">
        <v>1215</v>
      </c>
      <c r="K257" s="9" t="s">
        <v>1216</v>
      </c>
      <c r="L257" s="13" t="s">
        <v>1217</v>
      </c>
    </row>
    <row r="258" spans="1:12" s="2" customFormat="1" ht="10.5">
      <c r="A258" s="8" t="s">
        <v>1218</v>
      </c>
      <c r="B258" s="9" t="s">
        <v>1211</v>
      </c>
      <c r="C258" s="18">
        <v>0</v>
      </c>
      <c r="D258" s="18">
        <v>0</v>
      </c>
      <c r="E258" s="18">
        <v>0</v>
      </c>
      <c r="F258" s="18">
        <v>0</v>
      </c>
      <c r="G258" s="9" t="s">
        <v>1096</v>
      </c>
      <c r="H258" s="9" t="s">
        <v>493</v>
      </c>
      <c r="I258" s="9" t="s">
        <v>695</v>
      </c>
      <c r="J258" s="9" t="s">
        <v>1219</v>
      </c>
      <c r="K258" s="9" t="s">
        <v>989</v>
      </c>
      <c r="L258" s="13" t="s">
        <v>672</v>
      </c>
    </row>
    <row r="259" spans="1:12" s="2" customFormat="1" ht="21">
      <c r="A259" s="8" t="s">
        <v>1220</v>
      </c>
      <c r="B259" s="11" t="s">
        <v>1211</v>
      </c>
      <c r="C259" s="19">
        <v>0</v>
      </c>
      <c r="D259" s="19">
        <v>0</v>
      </c>
      <c r="E259" s="19">
        <v>0</v>
      </c>
      <c r="F259" s="19">
        <v>0</v>
      </c>
      <c r="G259" s="11" t="s">
        <v>1096</v>
      </c>
      <c r="H259" s="11" t="s">
        <v>507</v>
      </c>
      <c r="I259" s="11" t="s">
        <v>508</v>
      </c>
      <c r="J259" s="11" t="s">
        <v>1221</v>
      </c>
      <c r="K259" s="11" t="s">
        <v>510</v>
      </c>
      <c r="L259" s="14" t="s">
        <v>1222</v>
      </c>
    </row>
    <row r="260" spans="1:12" s="2" customFormat="1" ht="21">
      <c r="A260" s="8" t="s">
        <v>1223</v>
      </c>
      <c r="B260" s="9" t="s">
        <v>1091</v>
      </c>
      <c r="C260" s="18">
        <v>60</v>
      </c>
      <c r="D260" s="18">
        <v>64.24</v>
      </c>
      <c r="E260" s="18">
        <v>0</v>
      </c>
      <c r="F260" s="18">
        <v>64.24</v>
      </c>
      <c r="G260" s="9" t="s">
        <v>1224</v>
      </c>
      <c r="H260" s="9" t="s">
        <v>482</v>
      </c>
      <c r="I260" s="9" t="s">
        <v>483</v>
      </c>
      <c r="J260" s="9" t="s">
        <v>484</v>
      </c>
      <c r="K260" s="9" t="s">
        <v>1225</v>
      </c>
      <c r="L260" s="13" t="s">
        <v>1226</v>
      </c>
    </row>
    <row r="261" spans="1:12" s="2" customFormat="1" ht="10.5">
      <c r="A261" s="8" t="s">
        <v>1227</v>
      </c>
      <c r="B261" s="9" t="s">
        <v>1091</v>
      </c>
      <c r="C261" s="18">
        <v>0</v>
      </c>
      <c r="D261" s="18">
        <v>0</v>
      </c>
      <c r="E261" s="18">
        <v>0</v>
      </c>
      <c r="F261" s="18">
        <v>0</v>
      </c>
      <c r="G261" s="9" t="s">
        <v>1096</v>
      </c>
      <c r="H261" s="9" t="s">
        <v>482</v>
      </c>
      <c r="I261" s="9" t="s">
        <v>488</v>
      </c>
      <c r="J261" s="9" t="s">
        <v>489</v>
      </c>
      <c r="K261" s="9" t="s">
        <v>1228</v>
      </c>
      <c r="L261" s="13" t="s">
        <v>1229</v>
      </c>
    </row>
    <row r="262" spans="1:12" s="2" customFormat="1" ht="21">
      <c r="A262" s="8" t="s">
        <v>1230</v>
      </c>
      <c r="B262" s="9" t="s">
        <v>1091</v>
      </c>
      <c r="C262" s="18">
        <v>0</v>
      </c>
      <c r="D262" s="18">
        <v>0</v>
      </c>
      <c r="E262" s="18">
        <v>0</v>
      </c>
      <c r="F262" s="18">
        <v>0</v>
      </c>
      <c r="G262" s="9" t="s">
        <v>1096</v>
      </c>
      <c r="H262" s="9" t="s">
        <v>493</v>
      </c>
      <c r="I262" s="9" t="s">
        <v>494</v>
      </c>
      <c r="J262" s="9" t="s">
        <v>1100</v>
      </c>
      <c r="K262" s="9" t="s">
        <v>1101</v>
      </c>
      <c r="L262" s="13" t="s">
        <v>1102</v>
      </c>
    </row>
    <row r="263" spans="1:12" s="2" customFormat="1" ht="21">
      <c r="A263" s="8" t="s">
        <v>1231</v>
      </c>
      <c r="B263" s="9" t="s">
        <v>1091</v>
      </c>
      <c r="C263" s="18">
        <v>0</v>
      </c>
      <c r="D263" s="18">
        <v>0</v>
      </c>
      <c r="E263" s="18">
        <v>0</v>
      </c>
      <c r="F263" s="18">
        <v>0</v>
      </c>
      <c r="G263" s="9" t="s">
        <v>1096</v>
      </c>
      <c r="H263" s="9" t="s">
        <v>507</v>
      </c>
      <c r="I263" s="9" t="s">
        <v>935</v>
      </c>
      <c r="J263" s="9" t="s">
        <v>1108</v>
      </c>
      <c r="K263" s="9" t="s">
        <v>1232</v>
      </c>
      <c r="L263" s="13" t="s">
        <v>1233</v>
      </c>
    </row>
    <row r="264" spans="1:12" s="2" customFormat="1" ht="10.5">
      <c r="A264" s="8" t="s">
        <v>1234</v>
      </c>
      <c r="B264" s="11" t="s">
        <v>1091</v>
      </c>
      <c r="C264" s="19">
        <v>0</v>
      </c>
      <c r="D264" s="19">
        <v>0</v>
      </c>
      <c r="E264" s="19">
        <v>0</v>
      </c>
      <c r="F264" s="19">
        <v>0</v>
      </c>
      <c r="G264" s="11" t="s">
        <v>1096</v>
      </c>
      <c r="H264" s="11" t="s">
        <v>507</v>
      </c>
      <c r="I264" s="11" t="s">
        <v>1061</v>
      </c>
      <c r="J264" s="11" t="s">
        <v>1112</v>
      </c>
      <c r="K264" s="11" t="s">
        <v>1235</v>
      </c>
      <c r="L264" s="14" t="s">
        <v>1114</v>
      </c>
    </row>
    <row r="265" spans="1:12" s="2" customFormat="1" ht="129">
      <c r="A265" s="8" t="s">
        <v>1236</v>
      </c>
      <c r="B265" s="9" t="s">
        <v>1237</v>
      </c>
      <c r="C265" s="18">
        <v>0</v>
      </c>
      <c r="D265" s="18">
        <v>0</v>
      </c>
      <c r="E265" s="18">
        <v>0</v>
      </c>
      <c r="F265" s="18">
        <v>0</v>
      </c>
      <c r="G265" s="9" t="s">
        <v>1238</v>
      </c>
      <c r="H265" s="9" t="s">
        <v>482</v>
      </c>
      <c r="I265" s="9" t="s">
        <v>488</v>
      </c>
      <c r="J265" s="9" t="s">
        <v>1239</v>
      </c>
      <c r="K265" s="9" t="s">
        <v>1240</v>
      </c>
      <c r="L265" s="13" t="s">
        <v>1241</v>
      </c>
    </row>
    <row r="266" spans="1:12" s="2" customFormat="1" ht="54">
      <c r="A266" s="8" t="s">
        <v>1242</v>
      </c>
      <c r="B266" s="9" t="s">
        <v>1237</v>
      </c>
      <c r="C266" s="18">
        <v>0</v>
      </c>
      <c r="D266" s="18">
        <v>0</v>
      </c>
      <c r="E266" s="18">
        <v>0</v>
      </c>
      <c r="F266" s="18">
        <v>0</v>
      </c>
      <c r="G266" s="9" t="s">
        <v>1238</v>
      </c>
      <c r="H266" s="9" t="s">
        <v>493</v>
      </c>
      <c r="I266" s="9" t="s">
        <v>494</v>
      </c>
      <c r="J266" s="9" t="s">
        <v>1243</v>
      </c>
      <c r="K266" s="9" t="s">
        <v>1244</v>
      </c>
      <c r="L266" s="13" t="s">
        <v>1245</v>
      </c>
    </row>
    <row r="267" spans="1:12" s="2" customFormat="1" ht="129">
      <c r="A267" s="8" t="s">
        <v>1246</v>
      </c>
      <c r="B267" s="9" t="s">
        <v>1237</v>
      </c>
      <c r="C267" s="18">
        <v>0</v>
      </c>
      <c r="D267" s="18">
        <v>0</v>
      </c>
      <c r="E267" s="18">
        <v>0</v>
      </c>
      <c r="F267" s="18">
        <v>0</v>
      </c>
      <c r="G267" s="9" t="s">
        <v>1238</v>
      </c>
      <c r="H267" s="9" t="s">
        <v>507</v>
      </c>
      <c r="I267" s="9" t="s">
        <v>935</v>
      </c>
      <c r="J267" s="9" t="s">
        <v>1247</v>
      </c>
      <c r="K267" s="9" t="s">
        <v>1248</v>
      </c>
      <c r="L267" s="13" t="s">
        <v>1249</v>
      </c>
    </row>
    <row r="268" spans="1:12" s="2" customFormat="1" ht="96.75">
      <c r="A268" s="8" t="s">
        <v>1250</v>
      </c>
      <c r="B268" s="9" t="s">
        <v>1237</v>
      </c>
      <c r="C268" s="18">
        <v>15</v>
      </c>
      <c r="D268" s="18">
        <v>15</v>
      </c>
      <c r="E268" s="18">
        <v>15</v>
      </c>
      <c r="F268" s="18">
        <v>0</v>
      </c>
      <c r="G268" s="9" t="s">
        <v>1238</v>
      </c>
      <c r="H268" s="9" t="s">
        <v>482</v>
      </c>
      <c r="I268" s="9" t="s">
        <v>483</v>
      </c>
      <c r="J268" s="9" t="s">
        <v>1238</v>
      </c>
      <c r="K268" s="9" t="s">
        <v>1251</v>
      </c>
      <c r="L268" s="13" t="s">
        <v>1252</v>
      </c>
    </row>
    <row r="269" spans="1:12" s="2" customFormat="1" ht="140.25">
      <c r="A269" s="8" t="s">
        <v>1253</v>
      </c>
      <c r="B269" s="9" t="s">
        <v>1237</v>
      </c>
      <c r="C269" s="18">
        <v>0</v>
      </c>
      <c r="D269" s="18">
        <v>0</v>
      </c>
      <c r="E269" s="18">
        <v>0</v>
      </c>
      <c r="F269" s="18">
        <v>0</v>
      </c>
      <c r="G269" s="9" t="s">
        <v>1238</v>
      </c>
      <c r="H269" s="9" t="s">
        <v>493</v>
      </c>
      <c r="I269" s="9" t="s">
        <v>695</v>
      </c>
      <c r="J269" s="9" t="s">
        <v>1254</v>
      </c>
      <c r="K269" s="9" t="s">
        <v>1255</v>
      </c>
      <c r="L269" s="13" t="s">
        <v>1256</v>
      </c>
    </row>
    <row r="270" spans="1:12" s="2" customFormat="1" ht="108">
      <c r="A270" s="8" t="s">
        <v>1257</v>
      </c>
      <c r="B270" s="11" t="s">
        <v>1237</v>
      </c>
      <c r="C270" s="19">
        <v>0</v>
      </c>
      <c r="D270" s="19">
        <v>0</v>
      </c>
      <c r="E270" s="19">
        <v>0</v>
      </c>
      <c r="F270" s="19">
        <v>0</v>
      </c>
      <c r="G270" s="11" t="s">
        <v>1238</v>
      </c>
      <c r="H270" s="11" t="s">
        <v>507</v>
      </c>
      <c r="I270" s="11" t="s">
        <v>1061</v>
      </c>
      <c r="J270" s="11" t="s">
        <v>1258</v>
      </c>
      <c r="K270" s="11" t="s">
        <v>1259</v>
      </c>
      <c r="L270" s="14" t="s">
        <v>1260</v>
      </c>
    </row>
    <row r="271" spans="1:12" s="2" customFormat="1" ht="21">
      <c r="A271" s="8" t="s">
        <v>1261</v>
      </c>
      <c r="B271" s="9" t="s">
        <v>1091</v>
      </c>
      <c r="C271" s="18">
        <v>122.5</v>
      </c>
      <c r="D271" s="18">
        <v>43.79</v>
      </c>
      <c r="E271" s="18">
        <v>0</v>
      </c>
      <c r="F271" s="18">
        <v>43.79</v>
      </c>
      <c r="G271" s="9" t="s">
        <v>1262</v>
      </c>
      <c r="H271" s="9" t="s">
        <v>482</v>
      </c>
      <c r="I271" s="9" t="s">
        <v>483</v>
      </c>
      <c r="J271" s="9" t="s">
        <v>484</v>
      </c>
      <c r="K271" s="9" t="s">
        <v>1263</v>
      </c>
      <c r="L271" s="13" t="s">
        <v>1264</v>
      </c>
    </row>
    <row r="272" spans="1:12" s="2" customFormat="1" ht="21">
      <c r="A272" s="8" t="s">
        <v>1265</v>
      </c>
      <c r="B272" s="9" t="s">
        <v>1091</v>
      </c>
      <c r="C272" s="18">
        <v>122.5</v>
      </c>
      <c r="D272" s="18">
        <v>0</v>
      </c>
      <c r="E272" s="18">
        <v>0</v>
      </c>
      <c r="F272" s="18">
        <v>0</v>
      </c>
      <c r="G272" s="9" t="s">
        <v>1266</v>
      </c>
      <c r="H272" s="9" t="s">
        <v>482</v>
      </c>
      <c r="I272" s="9" t="s">
        <v>488</v>
      </c>
      <c r="J272" s="9" t="s">
        <v>1267</v>
      </c>
      <c r="K272" s="9" t="s">
        <v>1268</v>
      </c>
      <c r="L272" s="13" t="s">
        <v>1269</v>
      </c>
    </row>
    <row r="273" spans="1:12" s="2" customFormat="1" ht="32.25">
      <c r="A273" s="8" t="s">
        <v>1270</v>
      </c>
      <c r="B273" s="9" t="s">
        <v>1091</v>
      </c>
      <c r="C273" s="18">
        <v>122.5</v>
      </c>
      <c r="D273" s="18">
        <v>0</v>
      </c>
      <c r="E273" s="18">
        <v>0</v>
      </c>
      <c r="F273" s="18">
        <v>0</v>
      </c>
      <c r="G273" s="9" t="s">
        <v>1262</v>
      </c>
      <c r="H273" s="9" t="s">
        <v>493</v>
      </c>
      <c r="I273" s="9" t="s">
        <v>494</v>
      </c>
      <c r="J273" s="9" t="s">
        <v>1271</v>
      </c>
      <c r="K273" s="9" t="s">
        <v>1272</v>
      </c>
      <c r="L273" s="13" t="s">
        <v>1273</v>
      </c>
    </row>
    <row r="274" spans="1:12" s="2" customFormat="1" ht="32.25">
      <c r="A274" s="8" t="s">
        <v>1274</v>
      </c>
      <c r="B274" s="9" t="s">
        <v>1091</v>
      </c>
      <c r="C274" s="18">
        <v>122.5</v>
      </c>
      <c r="D274" s="18">
        <v>0</v>
      </c>
      <c r="E274" s="18">
        <v>0</v>
      </c>
      <c r="F274" s="18">
        <v>0</v>
      </c>
      <c r="G274" s="9" t="s">
        <v>1262</v>
      </c>
      <c r="H274" s="9" t="s">
        <v>493</v>
      </c>
      <c r="I274" s="9" t="s">
        <v>494</v>
      </c>
      <c r="J274" s="9" t="s">
        <v>1275</v>
      </c>
      <c r="K274" s="9" t="s">
        <v>1276</v>
      </c>
      <c r="L274" s="13" t="s">
        <v>1277</v>
      </c>
    </row>
    <row r="275" spans="1:12" s="2" customFormat="1" ht="21">
      <c r="A275" s="8" t="s">
        <v>1278</v>
      </c>
      <c r="B275" s="11" t="s">
        <v>1091</v>
      </c>
      <c r="C275" s="19">
        <v>122.5</v>
      </c>
      <c r="D275" s="19">
        <v>0</v>
      </c>
      <c r="E275" s="19">
        <v>0</v>
      </c>
      <c r="F275" s="19">
        <v>0</v>
      </c>
      <c r="G275" s="11" t="s">
        <v>1262</v>
      </c>
      <c r="H275" s="11" t="s">
        <v>507</v>
      </c>
      <c r="I275" s="11" t="s">
        <v>1061</v>
      </c>
      <c r="J275" s="11" t="s">
        <v>1279</v>
      </c>
      <c r="K275" s="11" t="s">
        <v>1280</v>
      </c>
      <c r="L275" s="14" t="s">
        <v>1281</v>
      </c>
    </row>
    <row r="276" spans="1:12" s="2" customFormat="1" ht="21">
      <c r="A276" s="8" t="s">
        <v>1282</v>
      </c>
      <c r="B276" s="9" t="s">
        <v>1091</v>
      </c>
      <c r="C276" s="18">
        <v>0</v>
      </c>
      <c r="D276" s="18">
        <v>24.48</v>
      </c>
      <c r="E276" s="18">
        <v>0</v>
      </c>
      <c r="F276" s="18">
        <v>24.48</v>
      </c>
      <c r="G276" s="9" t="s">
        <v>1116</v>
      </c>
      <c r="H276" s="9" t="s">
        <v>482</v>
      </c>
      <c r="I276" s="9" t="s">
        <v>483</v>
      </c>
      <c r="J276" s="9" t="s">
        <v>484</v>
      </c>
      <c r="K276" s="9" t="s">
        <v>1283</v>
      </c>
      <c r="L276" s="13" t="s">
        <v>1284</v>
      </c>
    </row>
    <row r="277" spans="1:12" s="2" customFormat="1" ht="21">
      <c r="A277" s="8" t="s">
        <v>1285</v>
      </c>
      <c r="B277" s="9" t="s">
        <v>1091</v>
      </c>
      <c r="C277" s="18">
        <v>0</v>
      </c>
      <c r="D277" s="18">
        <v>0</v>
      </c>
      <c r="E277" s="18">
        <v>0</v>
      </c>
      <c r="F277" s="18">
        <v>0</v>
      </c>
      <c r="G277" s="9" t="s">
        <v>1116</v>
      </c>
      <c r="H277" s="9" t="s">
        <v>482</v>
      </c>
      <c r="I277" s="9" t="s">
        <v>488</v>
      </c>
      <c r="J277" s="9" t="s">
        <v>489</v>
      </c>
      <c r="K277" s="9" t="s">
        <v>1286</v>
      </c>
      <c r="L277" s="13" t="s">
        <v>1287</v>
      </c>
    </row>
    <row r="278" spans="1:12" s="2" customFormat="1" ht="21">
      <c r="A278" s="8" t="s">
        <v>1288</v>
      </c>
      <c r="B278" s="9" t="s">
        <v>1091</v>
      </c>
      <c r="C278" s="18">
        <v>0</v>
      </c>
      <c r="D278" s="18">
        <v>0</v>
      </c>
      <c r="E278" s="18">
        <v>0</v>
      </c>
      <c r="F278" s="18">
        <v>0</v>
      </c>
      <c r="G278" s="9" t="s">
        <v>1116</v>
      </c>
      <c r="H278" s="9" t="s">
        <v>493</v>
      </c>
      <c r="I278" s="9" t="s">
        <v>494</v>
      </c>
      <c r="J278" s="9" t="s">
        <v>1289</v>
      </c>
      <c r="K278" s="9" t="s">
        <v>1290</v>
      </c>
      <c r="L278" s="13" t="s">
        <v>784</v>
      </c>
    </row>
    <row r="279" spans="1:12" s="2" customFormat="1" ht="10.5">
      <c r="A279" s="8" t="s">
        <v>1291</v>
      </c>
      <c r="B279" s="9" t="s">
        <v>1091</v>
      </c>
      <c r="C279" s="18">
        <v>0</v>
      </c>
      <c r="D279" s="18">
        <v>0</v>
      </c>
      <c r="E279" s="18">
        <v>0</v>
      </c>
      <c r="F279" s="18">
        <v>0</v>
      </c>
      <c r="G279" s="9" t="s">
        <v>1116</v>
      </c>
      <c r="H279" s="9" t="s">
        <v>507</v>
      </c>
      <c r="I279" s="9" t="s">
        <v>935</v>
      </c>
      <c r="J279" s="9" t="s">
        <v>691</v>
      </c>
      <c r="K279" s="9" t="s">
        <v>1292</v>
      </c>
      <c r="L279" s="13" t="s">
        <v>1293</v>
      </c>
    </row>
    <row r="280" spans="1:12" s="2" customFormat="1" ht="10.5">
      <c r="A280" s="8" t="s">
        <v>1294</v>
      </c>
      <c r="B280" s="11" t="s">
        <v>1091</v>
      </c>
      <c r="C280" s="19">
        <v>0</v>
      </c>
      <c r="D280" s="19">
        <v>0</v>
      </c>
      <c r="E280" s="19">
        <v>0</v>
      </c>
      <c r="F280" s="19">
        <v>0</v>
      </c>
      <c r="G280" s="11" t="s">
        <v>1116</v>
      </c>
      <c r="H280" s="11" t="s">
        <v>507</v>
      </c>
      <c r="I280" s="11" t="s">
        <v>913</v>
      </c>
      <c r="J280" s="11" t="s">
        <v>873</v>
      </c>
      <c r="K280" s="11" t="s">
        <v>510</v>
      </c>
      <c r="L280" s="14" t="s">
        <v>491</v>
      </c>
    </row>
    <row r="281" spans="1:12" s="2" customFormat="1" ht="32.25">
      <c r="A281" s="8" t="s">
        <v>1295</v>
      </c>
      <c r="B281" s="9" t="s">
        <v>1296</v>
      </c>
      <c r="C281" s="18">
        <v>20</v>
      </c>
      <c r="D281" s="18">
        <v>20</v>
      </c>
      <c r="E281" s="18">
        <v>20</v>
      </c>
      <c r="F281" s="18">
        <v>0</v>
      </c>
      <c r="G281" s="9" t="s">
        <v>1297</v>
      </c>
      <c r="H281" s="9" t="s">
        <v>482</v>
      </c>
      <c r="I281" s="9" t="s">
        <v>483</v>
      </c>
      <c r="J281" s="9" t="s">
        <v>1117</v>
      </c>
      <c r="K281" s="9" t="s">
        <v>1298</v>
      </c>
      <c r="L281" s="13" t="s">
        <v>1013</v>
      </c>
    </row>
    <row r="282" spans="1:12" s="2" customFormat="1" ht="32.25">
      <c r="A282" s="8" t="s">
        <v>1299</v>
      </c>
      <c r="B282" s="9" t="s">
        <v>1296</v>
      </c>
      <c r="C282" s="18">
        <v>0</v>
      </c>
      <c r="D282" s="18">
        <v>0</v>
      </c>
      <c r="E282" s="18">
        <v>0</v>
      </c>
      <c r="F282" s="18">
        <v>0</v>
      </c>
      <c r="G282" s="9" t="s">
        <v>1297</v>
      </c>
      <c r="H282" s="9" t="s">
        <v>482</v>
      </c>
      <c r="I282" s="9" t="s">
        <v>488</v>
      </c>
      <c r="J282" s="9" t="s">
        <v>489</v>
      </c>
      <c r="K282" s="9" t="s">
        <v>1300</v>
      </c>
      <c r="L282" s="13" t="s">
        <v>1098</v>
      </c>
    </row>
    <row r="283" spans="1:12" s="2" customFormat="1" ht="32.25">
      <c r="A283" s="8" t="s">
        <v>1301</v>
      </c>
      <c r="B283" s="9" t="s">
        <v>1296</v>
      </c>
      <c r="C283" s="18">
        <v>0</v>
      </c>
      <c r="D283" s="18">
        <v>0</v>
      </c>
      <c r="E283" s="18">
        <v>0</v>
      </c>
      <c r="F283" s="18">
        <v>0</v>
      </c>
      <c r="G283" s="9" t="s">
        <v>1297</v>
      </c>
      <c r="H283" s="9" t="s">
        <v>493</v>
      </c>
      <c r="I283" s="9" t="s">
        <v>494</v>
      </c>
      <c r="J283" s="9" t="s">
        <v>1149</v>
      </c>
      <c r="K283" s="9" t="s">
        <v>1302</v>
      </c>
      <c r="L283" s="13" t="s">
        <v>1303</v>
      </c>
    </row>
    <row r="284" spans="1:12" s="2" customFormat="1" ht="32.25">
      <c r="A284" s="8" t="s">
        <v>1304</v>
      </c>
      <c r="B284" s="9" t="s">
        <v>1296</v>
      </c>
      <c r="C284" s="18">
        <v>0</v>
      </c>
      <c r="D284" s="18">
        <v>0</v>
      </c>
      <c r="E284" s="18">
        <v>0</v>
      </c>
      <c r="F284" s="18">
        <v>0</v>
      </c>
      <c r="G284" s="9" t="s">
        <v>1297</v>
      </c>
      <c r="H284" s="9" t="s">
        <v>493</v>
      </c>
      <c r="I284" s="9" t="s">
        <v>695</v>
      </c>
      <c r="J284" s="9" t="s">
        <v>1305</v>
      </c>
      <c r="K284" s="9" t="s">
        <v>510</v>
      </c>
      <c r="L284" s="13" t="s">
        <v>511</v>
      </c>
    </row>
    <row r="285" spans="1:12" s="2" customFormat="1" ht="32.25">
      <c r="A285" s="8" t="s">
        <v>1306</v>
      </c>
      <c r="B285" s="9" t="s">
        <v>1296</v>
      </c>
      <c r="C285" s="18">
        <v>0</v>
      </c>
      <c r="D285" s="18">
        <v>0</v>
      </c>
      <c r="E285" s="18">
        <v>0</v>
      </c>
      <c r="F285" s="18">
        <v>0</v>
      </c>
      <c r="G285" s="9" t="s">
        <v>1297</v>
      </c>
      <c r="H285" s="9" t="s">
        <v>507</v>
      </c>
      <c r="I285" s="9" t="s">
        <v>522</v>
      </c>
      <c r="J285" s="9" t="s">
        <v>1155</v>
      </c>
      <c r="K285" s="9" t="s">
        <v>1307</v>
      </c>
      <c r="L285" s="13" t="s">
        <v>1308</v>
      </c>
    </row>
    <row r="286" spans="1:12" s="2" customFormat="1" ht="32.25">
      <c r="A286" s="8" t="s">
        <v>1309</v>
      </c>
      <c r="B286" s="9" t="s">
        <v>1296</v>
      </c>
      <c r="C286" s="18">
        <v>0</v>
      </c>
      <c r="D286" s="18">
        <v>0</v>
      </c>
      <c r="E286" s="18">
        <v>0</v>
      </c>
      <c r="F286" s="18">
        <v>0</v>
      </c>
      <c r="G286" s="9" t="s">
        <v>1297</v>
      </c>
      <c r="H286" s="9" t="s">
        <v>507</v>
      </c>
      <c r="I286" s="9" t="s">
        <v>508</v>
      </c>
      <c r="J286" s="9" t="s">
        <v>1310</v>
      </c>
      <c r="K286" s="9" t="s">
        <v>510</v>
      </c>
      <c r="L286" s="13" t="s">
        <v>1311</v>
      </c>
    </row>
    <row r="287" spans="1:12" s="2" customFormat="1" ht="21">
      <c r="A287" s="8" t="s">
        <v>1312</v>
      </c>
      <c r="B287" s="9" t="s">
        <v>1313</v>
      </c>
      <c r="C287" s="18">
        <v>0</v>
      </c>
      <c r="D287" s="18">
        <v>90</v>
      </c>
      <c r="E287" s="18">
        <v>0</v>
      </c>
      <c r="F287" s="18">
        <v>90</v>
      </c>
      <c r="G287" s="9" t="s">
        <v>1092</v>
      </c>
      <c r="H287" s="9" t="s">
        <v>482</v>
      </c>
      <c r="I287" s="9" t="s">
        <v>483</v>
      </c>
      <c r="J287" s="9" t="s">
        <v>484</v>
      </c>
      <c r="K287" s="9" t="s">
        <v>1314</v>
      </c>
      <c r="L287" s="13" t="s">
        <v>1315</v>
      </c>
    </row>
    <row r="288" spans="1:12" s="2" customFormat="1" ht="10.5">
      <c r="A288" s="8" t="s">
        <v>1316</v>
      </c>
      <c r="B288" s="9" t="s">
        <v>1313</v>
      </c>
      <c r="C288" s="18">
        <v>0</v>
      </c>
      <c r="D288" s="18">
        <v>0</v>
      </c>
      <c r="E288" s="18">
        <v>0</v>
      </c>
      <c r="F288" s="18">
        <v>0</v>
      </c>
      <c r="G288" s="9" t="s">
        <v>1096</v>
      </c>
      <c r="H288" s="9" t="s">
        <v>482</v>
      </c>
      <c r="I288" s="9" t="s">
        <v>488</v>
      </c>
      <c r="J288" s="9" t="s">
        <v>489</v>
      </c>
      <c r="K288" s="9" t="s">
        <v>1097</v>
      </c>
      <c r="L288" s="13" t="s">
        <v>1098</v>
      </c>
    </row>
    <row r="289" spans="1:12" s="2" customFormat="1" ht="21">
      <c r="A289" s="8" t="s">
        <v>1317</v>
      </c>
      <c r="B289" s="9" t="s">
        <v>1313</v>
      </c>
      <c r="C289" s="18">
        <v>0</v>
      </c>
      <c r="D289" s="18">
        <v>0</v>
      </c>
      <c r="E289" s="18">
        <v>0</v>
      </c>
      <c r="F289" s="18">
        <v>0</v>
      </c>
      <c r="G289" s="9" t="s">
        <v>1096</v>
      </c>
      <c r="H289" s="9" t="s">
        <v>493</v>
      </c>
      <c r="I289" s="9" t="s">
        <v>494</v>
      </c>
      <c r="J289" s="9" t="s">
        <v>1100</v>
      </c>
      <c r="K289" s="9" t="s">
        <v>1101</v>
      </c>
      <c r="L289" s="13" t="s">
        <v>1102</v>
      </c>
    </row>
    <row r="290" spans="1:12" s="2" customFormat="1" ht="10.5">
      <c r="A290" s="8" t="s">
        <v>1318</v>
      </c>
      <c r="B290" s="9" t="s">
        <v>1313</v>
      </c>
      <c r="C290" s="18">
        <v>0</v>
      </c>
      <c r="D290" s="18">
        <v>0</v>
      </c>
      <c r="E290" s="18">
        <v>0</v>
      </c>
      <c r="F290" s="18">
        <v>0</v>
      </c>
      <c r="G290" s="9" t="s">
        <v>1096</v>
      </c>
      <c r="H290" s="9" t="s">
        <v>493</v>
      </c>
      <c r="I290" s="9" t="s">
        <v>494</v>
      </c>
      <c r="J290" s="9" t="s">
        <v>1104</v>
      </c>
      <c r="K290" s="9" t="s">
        <v>1319</v>
      </c>
      <c r="L290" s="13" t="s">
        <v>1320</v>
      </c>
    </row>
    <row r="291" spans="1:12" s="2" customFormat="1" ht="21">
      <c r="A291" s="8" t="s">
        <v>1321</v>
      </c>
      <c r="B291" s="9" t="s">
        <v>1313</v>
      </c>
      <c r="C291" s="18">
        <v>0</v>
      </c>
      <c r="D291" s="18">
        <v>0</v>
      </c>
      <c r="E291" s="18">
        <v>0</v>
      </c>
      <c r="F291" s="18">
        <v>0</v>
      </c>
      <c r="G291" s="9" t="s">
        <v>1096</v>
      </c>
      <c r="H291" s="9" t="s">
        <v>507</v>
      </c>
      <c r="I291" s="9" t="s">
        <v>935</v>
      </c>
      <c r="J291" s="9" t="s">
        <v>1322</v>
      </c>
      <c r="K291" s="9" t="s">
        <v>1323</v>
      </c>
      <c r="L291" s="13" t="s">
        <v>1323</v>
      </c>
    </row>
    <row r="292" spans="1:12" s="2" customFormat="1" ht="21">
      <c r="A292" s="8" t="s">
        <v>1324</v>
      </c>
      <c r="B292" s="11" t="s">
        <v>1313</v>
      </c>
      <c r="C292" s="19">
        <v>0</v>
      </c>
      <c r="D292" s="19">
        <v>0</v>
      </c>
      <c r="E292" s="19">
        <v>0</v>
      </c>
      <c r="F292" s="19">
        <v>0</v>
      </c>
      <c r="G292" s="11" t="s">
        <v>1096</v>
      </c>
      <c r="H292" s="11" t="s">
        <v>507</v>
      </c>
      <c r="I292" s="11" t="s">
        <v>913</v>
      </c>
      <c r="J292" s="11" t="s">
        <v>1112</v>
      </c>
      <c r="K292" s="11" t="s">
        <v>1113</v>
      </c>
      <c r="L292" s="14" t="s">
        <v>1114</v>
      </c>
    </row>
    <row r="293" spans="1:12" s="2" customFormat="1" ht="21">
      <c r="A293" s="8" t="s">
        <v>1325</v>
      </c>
      <c r="B293" s="9" t="s">
        <v>28</v>
      </c>
      <c r="C293" s="18">
        <v>0</v>
      </c>
      <c r="D293" s="18">
        <v>179.57</v>
      </c>
      <c r="E293" s="18">
        <v>0</v>
      </c>
      <c r="F293" s="18">
        <v>179.57</v>
      </c>
      <c r="G293" s="9" t="s">
        <v>1326</v>
      </c>
      <c r="H293" s="9" t="s">
        <v>482</v>
      </c>
      <c r="I293" s="9" t="s">
        <v>483</v>
      </c>
      <c r="J293" s="9" t="s">
        <v>484</v>
      </c>
      <c r="K293" s="9" t="s">
        <v>1327</v>
      </c>
      <c r="L293" s="13" t="s">
        <v>1328</v>
      </c>
    </row>
    <row r="294" spans="1:12" s="2" customFormat="1" ht="21">
      <c r="A294" s="8" t="s">
        <v>1329</v>
      </c>
      <c r="B294" s="9" t="s">
        <v>28</v>
      </c>
      <c r="C294" s="18">
        <v>0</v>
      </c>
      <c r="D294" s="18">
        <v>0</v>
      </c>
      <c r="E294" s="18">
        <v>0</v>
      </c>
      <c r="F294" s="18">
        <v>0</v>
      </c>
      <c r="G294" s="9" t="s">
        <v>1326</v>
      </c>
      <c r="H294" s="9" t="s">
        <v>482</v>
      </c>
      <c r="I294" s="9" t="s">
        <v>488</v>
      </c>
      <c r="J294" s="9" t="s">
        <v>489</v>
      </c>
      <c r="K294" s="9" t="s">
        <v>1286</v>
      </c>
      <c r="L294" s="13" t="s">
        <v>1287</v>
      </c>
    </row>
    <row r="295" spans="1:12" s="2" customFormat="1" ht="10.5">
      <c r="A295" s="8" t="s">
        <v>1330</v>
      </c>
      <c r="B295" s="9" t="s">
        <v>28</v>
      </c>
      <c r="C295" s="18">
        <v>0</v>
      </c>
      <c r="D295" s="18">
        <v>0</v>
      </c>
      <c r="E295" s="18">
        <v>0</v>
      </c>
      <c r="F295" s="18">
        <v>0</v>
      </c>
      <c r="G295" s="9" t="s">
        <v>1326</v>
      </c>
      <c r="H295" s="9" t="s">
        <v>493</v>
      </c>
      <c r="I295" s="9" t="s">
        <v>494</v>
      </c>
      <c r="J295" s="9" t="s">
        <v>1331</v>
      </c>
      <c r="K295" s="9" t="s">
        <v>1332</v>
      </c>
      <c r="L295" s="13" t="s">
        <v>1333</v>
      </c>
    </row>
    <row r="296" spans="1:12" s="2" customFormat="1" ht="10.5">
      <c r="A296" s="8" t="s">
        <v>1334</v>
      </c>
      <c r="B296" s="9" t="s">
        <v>28</v>
      </c>
      <c r="C296" s="18">
        <v>0</v>
      </c>
      <c r="D296" s="18">
        <v>0</v>
      </c>
      <c r="E296" s="18">
        <v>0</v>
      </c>
      <c r="F296" s="18">
        <v>0</v>
      </c>
      <c r="G296" s="9" t="s">
        <v>1326</v>
      </c>
      <c r="H296" s="9" t="s">
        <v>493</v>
      </c>
      <c r="I296" s="9" t="s">
        <v>494</v>
      </c>
      <c r="J296" s="9" t="s">
        <v>691</v>
      </c>
      <c r="K296" s="9" t="s">
        <v>1335</v>
      </c>
      <c r="L296" s="13" t="s">
        <v>693</v>
      </c>
    </row>
    <row r="297" spans="1:12" s="2" customFormat="1" ht="10.5">
      <c r="A297" s="8" t="s">
        <v>1336</v>
      </c>
      <c r="B297" s="9" t="s">
        <v>28</v>
      </c>
      <c r="C297" s="18">
        <v>0</v>
      </c>
      <c r="D297" s="18">
        <v>0</v>
      </c>
      <c r="E297" s="18">
        <v>0</v>
      </c>
      <c r="F297" s="18">
        <v>0</v>
      </c>
      <c r="G297" s="9" t="s">
        <v>1326</v>
      </c>
      <c r="H297" s="9" t="s">
        <v>507</v>
      </c>
      <c r="I297" s="9" t="s">
        <v>1061</v>
      </c>
      <c r="J297" s="9" t="s">
        <v>873</v>
      </c>
      <c r="K297" s="9" t="s">
        <v>510</v>
      </c>
      <c r="L297" s="13" t="s">
        <v>491</v>
      </c>
    </row>
    <row r="298" ht="15">
      <c r="A298" s="8" t="s">
        <v>1337</v>
      </c>
    </row>
  </sheetData>
  <sheetProtection/>
  <mergeCells count="6">
    <mergeCell ref="D2:F2"/>
    <mergeCell ref="H2:L2"/>
    <mergeCell ref="A2:A3"/>
    <mergeCell ref="B2:B3"/>
    <mergeCell ref="C2:C3"/>
    <mergeCell ref="G2:G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6"/>
  <sheetViews>
    <sheetView zoomScaleSheetLayoutView="100" zoomScalePageLayoutView="0" workbookViewId="0" topLeftCell="A1">
      <selection activeCell="G7" sqref="G7"/>
    </sheetView>
  </sheetViews>
  <sheetFormatPr defaultColWidth="8.125" defaultRowHeight="31.5" customHeight="1"/>
  <cols>
    <col min="1" max="1" width="10.00390625" style="3" customWidth="1"/>
    <col min="2" max="2" width="26.00390625" style="3" customWidth="1"/>
    <col min="3" max="6" width="11.625" style="3" customWidth="1"/>
    <col min="7" max="7" width="33.125" style="3" customWidth="1"/>
    <col min="8" max="8" width="8.25390625" style="3" customWidth="1"/>
    <col min="9" max="9" width="15.125" style="3" customWidth="1"/>
    <col min="10" max="10" width="18.25390625" style="3" customWidth="1"/>
    <col min="11" max="12" width="13.875" style="3" customWidth="1"/>
    <col min="13" max="16384" width="8.125" style="4" customWidth="1"/>
  </cols>
  <sheetData>
    <row r="1" ht="27" customHeight="1">
      <c r="A1" s="5" t="s">
        <v>1338</v>
      </c>
    </row>
    <row r="2" spans="1:12" ht="18.75" customHeight="1">
      <c r="A2" s="229" t="s">
        <v>466</v>
      </c>
      <c r="B2" s="229" t="s">
        <v>467</v>
      </c>
      <c r="C2" s="229" t="s">
        <v>468</v>
      </c>
      <c r="D2" s="229" t="s">
        <v>469</v>
      </c>
      <c r="E2" s="229"/>
      <c r="F2" s="229"/>
      <c r="G2" s="229" t="s">
        <v>470</v>
      </c>
      <c r="H2" s="229" t="s">
        <v>471</v>
      </c>
      <c r="I2" s="229"/>
      <c r="J2" s="229"/>
      <c r="K2" s="229"/>
      <c r="L2" s="229"/>
    </row>
    <row r="3" spans="1:12" s="1" customFormat="1" ht="31.5" customHeight="1">
      <c r="A3" s="230"/>
      <c r="B3" s="230"/>
      <c r="C3" s="230"/>
      <c r="D3" s="7" t="s">
        <v>107</v>
      </c>
      <c r="E3" s="7" t="s">
        <v>472</v>
      </c>
      <c r="F3" s="7" t="s">
        <v>473</v>
      </c>
      <c r="G3" s="230"/>
      <c r="H3" s="7" t="s">
        <v>474</v>
      </c>
      <c r="I3" s="7" t="s">
        <v>475</v>
      </c>
      <c r="J3" s="7" t="s">
        <v>476</v>
      </c>
      <c r="K3" s="7" t="s">
        <v>477</v>
      </c>
      <c r="L3" s="7" t="s">
        <v>478</v>
      </c>
    </row>
    <row r="4" spans="1:12" s="2" customFormat="1" ht="48.75" customHeight="1">
      <c r="A4" s="8" t="s">
        <v>479</v>
      </c>
      <c r="B4" s="9" t="s">
        <v>1339</v>
      </c>
      <c r="C4" s="10">
        <v>3000</v>
      </c>
      <c r="D4" s="10">
        <v>3800</v>
      </c>
      <c r="E4" s="10">
        <v>3800</v>
      </c>
      <c r="F4" s="10">
        <v>0</v>
      </c>
      <c r="G4" s="9" t="s">
        <v>1340</v>
      </c>
      <c r="H4" s="9" t="s">
        <v>482</v>
      </c>
      <c r="I4" s="9" t="s">
        <v>483</v>
      </c>
      <c r="J4" s="9" t="s">
        <v>484</v>
      </c>
      <c r="K4" s="9" t="s">
        <v>1341</v>
      </c>
      <c r="L4" s="13" t="s">
        <v>1342</v>
      </c>
    </row>
    <row r="5" spans="1:12" s="2" customFormat="1" ht="48.75" customHeight="1">
      <c r="A5" s="8" t="s">
        <v>487</v>
      </c>
      <c r="B5" s="9" t="s">
        <v>1339</v>
      </c>
      <c r="C5" s="10">
        <v>0</v>
      </c>
      <c r="D5" s="10">
        <v>0</v>
      </c>
      <c r="E5" s="10">
        <v>0</v>
      </c>
      <c r="F5" s="10">
        <v>0</v>
      </c>
      <c r="G5" s="9" t="s">
        <v>1340</v>
      </c>
      <c r="H5" s="9" t="s">
        <v>482</v>
      </c>
      <c r="I5" s="9" t="s">
        <v>488</v>
      </c>
      <c r="J5" s="9" t="s">
        <v>489</v>
      </c>
      <c r="K5" s="9" t="s">
        <v>572</v>
      </c>
      <c r="L5" s="13" t="s">
        <v>491</v>
      </c>
    </row>
    <row r="6" spans="1:12" s="2" customFormat="1" ht="48.75" customHeight="1">
      <c r="A6" s="8" t="s">
        <v>492</v>
      </c>
      <c r="B6" s="9" t="s">
        <v>1339</v>
      </c>
      <c r="C6" s="10">
        <v>0</v>
      </c>
      <c r="D6" s="10">
        <v>0</v>
      </c>
      <c r="E6" s="10">
        <v>0</v>
      </c>
      <c r="F6" s="10">
        <v>0</v>
      </c>
      <c r="G6" s="9" t="s">
        <v>1340</v>
      </c>
      <c r="H6" s="9" t="s">
        <v>493</v>
      </c>
      <c r="I6" s="9" t="s">
        <v>494</v>
      </c>
      <c r="J6" s="9" t="s">
        <v>1343</v>
      </c>
      <c r="K6" s="9" t="s">
        <v>1344</v>
      </c>
      <c r="L6" s="13" t="s">
        <v>1345</v>
      </c>
    </row>
    <row r="7" spans="1:12" s="2" customFormat="1" ht="48.75" customHeight="1">
      <c r="A7" s="8" t="s">
        <v>498</v>
      </c>
      <c r="B7" s="9" t="s">
        <v>1339</v>
      </c>
      <c r="C7" s="10">
        <v>0</v>
      </c>
      <c r="D7" s="10">
        <v>0</v>
      </c>
      <c r="E7" s="10">
        <v>0</v>
      </c>
      <c r="F7" s="10">
        <v>0</v>
      </c>
      <c r="G7" s="9" t="s">
        <v>1340</v>
      </c>
      <c r="H7" s="9" t="s">
        <v>493</v>
      </c>
      <c r="I7" s="9" t="s">
        <v>695</v>
      </c>
      <c r="J7" s="9" t="s">
        <v>1346</v>
      </c>
      <c r="K7" s="9" t="s">
        <v>1347</v>
      </c>
      <c r="L7" s="13" t="s">
        <v>1348</v>
      </c>
    </row>
    <row r="8" spans="1:12" s="2" customFormat="1" ht="48.75" customHeight="1">
      <c r="A8" s="8" t="s">
        <v>502</v>
      </c>
      <c r="B8" s="9" t="s">
        <v>1339</v>
      </c>
      <c r="C8" s="10">
        <v>0</v>
      </c>
      <c r="D8" s="10">
        <v>0</v>
      </c>
      <c r="E8" s="10">
        <v>0</v>
      </c>
      <c r="F8" s="10">
        <v>0</v>
      </c>
      <c r="G8" s="9" t="s">
        <v>1340</v>
      </c>
      <c r="H8" s="9" t="s">
        <v>507</v>
      </c>
      <c r="I8" s="9" t="s">
        <v>1349</v>
      </c>
      <c r="J8" s="9" t="s">
        <v>1350</v>
      </c>
      <c r="K8" s="9" t="s">
        <v>679</v>
      </c>
      <c r="L8" s="13" t="s">
        <v>680</v>
      </c>
    </row>
    <row r="9" spans="1:12" s="2" customFormat="1" ht="48.75" customHeight="1">
      <c r="A9" s="8" t="s">
        <v>506</v>
      </c>
      <c r="B9" s="9" t="s">
        <v>1351</v>
      </c>
      <c r="C9" s="10">
        <v>200</v>
      </c>
      <c r="D9" s="10">
        <v>35</v>
      </c>
      <c r="E9" s="10">
        <v>35</v>
      </c>
      <c r="F9" s="10">
        <v>0</v>
      </c>
      <c r="G9" s="9" t="s">
        <v>1352</v>
      </c>
      <c r="H9" s="9" t="s">
        <v>482</v>
      </c>
      <c r="I9" s="9" t="s">
        <v>483</v>
      </c>
      <c r="J9" s="9" t="s">
        <v>484</v>
      </c>
      <c r="K9" s="9" t="s">
        <v>1353</v>
      </c>
      <c r="L9" s="13" t="s">
        <v>1354</v>
      </c>
    </row>
    <row r="10" spans="1:12" s="2" customFormat="1" ht="48.75" customHeight="1">
      <c r="A10" s="8" t="s">
        <v>512</v>
      </c>
      <c r="B10" s="9" t="s">
        <v>1351</v>
      </c>
      <c r="C10" s="10">
        <v>0</v>
      </c>
      <c r="D10" s="10">
        <v>0</v>
      </c>
      <c r="E10" s="10">
        <v>0</v>
      </c>
      <c r="F10" s="10">
        <v>0</v>
      </c>
      <c r="G10" s="9" t="s">
        <v>1352</v>
      </c>
      <c r="H10" s="9" t="s">
        <v>482</v>
      </c>
      <c r="I10" s="9" t="s">
        <v>488</v>
      </c>
      <c r="J10" s="9" t="s">
        <v>489</v>
      </c>
      <c r="K10" s="9" t="s">
        <v>510</v>
      </c>
      <c r="L10" s="13" t="s">
        <v>491</v>
      </c>
    </row>
    <row r="11" spans="1:12" s="2" customFormat="1" ht="48.75" customHeight="1">
      <c r="A11" s="8" t="s">
        <v>516</v>
      </c>
      <c r="B11" s="9" t="s">
        <v>1351</v>
      </c>
      <c r="C11" s="10">
        <v>0</v>
      </c>
      <c r="D11" s="10">
        <v>0</v>
      </c>
      <c r="E11" s="10">
        <v>0</v>
      </c>
      <c r="F11" s="10">
        <v>0</v>
      </c>
      <c r="G11" s="9" t="s">
        <v>1352</v>
      </c>
      <c r="H11" s="9" t="s">
        <v>493</v>
      </c>
      <c r="I11" s="9" t="s">
        <v>494</v>
      </c>
      <c r="J11" s="9" t="s">
        <v>1355</v>
      </c>
      <c r="K11" s="9" t="s">
        <v>1356</v>
      </c>
      <c r="L11" s="13" t="s">
        <v>1357</v>
      </c>
    </row>
    <row r="12" spans="1:12" s="2" customFormat="1" ht="48.75" customHeight="1">
      <c r="A12" s="8" t="s">
        <v>517</v>
      </c>
      <c r="B12" s="9" t="s">
        <v>1351</v>
      </c>
      <c r="C12" s="10">
        <v>0</v>
      </c>
      <c r="D12" s="10">
        <v>0</v>
      </c>
      <c r="E12" s="10">
        <v>0</v>
      </c>
      <c r="F12" s="10">
        <v>0</v>
      </c>
      <c r="G12" s="9" t="s">
        <v>1352</v>
      </c>
      <c r="H12" s="9" t="s">
        <v>493</v>
      </c>
      <c r="I12" s="9" t="s">
        <v>494</v>
      </c>
      <c r="J12" s="9" t="s">
        <v>1358</v>
      </c>
      <c r="K12" s="9" t="s">
        <v>1359</v>
      </c>
      <c r="L12" s="13" t="s">
        <v>1360</v>
      </c>
    </row>
    <row r="13" spans="1:12" s="2" customFormat="1" ht="48.75" customHeight="1">
      <c r="A13" s="8" t="s">
        <v>521</v>
      </c>
      <c r="B13" s="9" t="s">
        <v>1351</v>
      </c>
      <c r="C13" s="10">
        <v>0</v>
      </c>
      <c r="D13" s="10">
        <v>0</v>
      </c>
      <c r="E13" s="10">
        <v>0</v>
      </c>
      <c r="F13" s="10">
        <v>0</v>
      </c>
      <c r="G13" s="9" t="s">
        <v>1352</v>
      </c>
      <c r="H13" s="9" t="s">
        <v>507</v>
      </c>
      <c r="I13" s="9" t="s">
        <v>522</v>
      </c>
      <c r="J13" s="9" t="s">
        <v>577</v>
      </c>
      <c r="K13" s="9" t="s">
        <v>572</v>
      </c>
      <c r="L13" s="13" t="s">
        <v>491</v>
      </c>
    </row>
    <row r="14" spans="1:12" s="2" customFormat="1" ht="48.75" customHeight="1">
      <c r="A14" s="8" t="s">
        <v>524</v>
      </c>
      <c r="B14" s="9" t="s">
        <v>1351</v>
      </c>
      <c r="C14" s="10">
        <v>0</v>
      </c>
      <c r="D14" s="10">
        <v>0</v>
      </c>
      <c r="E14" s="10">
        <v>0</v>
      </c>
      <c r="F14" s="10">
        <v>0</v>
      </c>
      <c r="G14" s="9" t="s">
        <v>1352</v>
      </c>
      <c r="H14" s="9" t="s">
        <v>507</v>
      </c>
      <c r="I14" s="9" t="s">
        <v>508</v>
      </c>
      <c r="J14" s="9" t="s">
        <v>1361</v>
      </c>
      <c r="K14" s="9" t="s">
        <v>572</v>
      </c>
      <c r="L14" s="13" t="s">
        <v>491</v>
      </c>
    </row>
    <row r="15" spans="1:12" s="2" customFormat="1" ht="48.75" customHeight="1">
      <c r="A15" s="8" t="s">
        <v>526</v>
      </c>
      <c r="B15" s="9" t="s">
        <v>1362</v>
      </c>
      <c r="C15" s="10">
        <v>3750</v>
      </c>
      <c r="D15" s="10">
        <v>5781.72</v>
      </c>
      <c r="E15" s="10">
        <v>5781.72</v>
      </c>
      <c r="F15" s="10">
        <v>0</v>
      </c>
      <c r="G15" s="9" t="s">
        <v>1363</v>
      </c>
      <c r="H15" s="9" t="s">
        <v>482</v>
      </c>
      <c r="I15" s="9" t="s">
        <v>483</v>
      </c>
      <c r="J15" s="9" t="s">
        <v>484</v>
      </c>
      <c r="K15" s="9" t="s">
        <v>1364</v>
      </c>
      <c r="L15" s="13" t="s">
        <v>1365</v>
      </c>
    </row>
    <row r="16" spans="1:12" s="2" customFormat="1" ht="48.75" customHeight="1">
      <c r="A16" s="8" t="s">
        <v>531</v>
      </c>
      <c r="B16" s="9" t="s">
        <v>1362</v>
      </c>
      <c r="C16" s="10">
        <v>0</v>
      </c>
      <c r="D16" s="10">
        <v>0</v>
      </c>
      <c r="E16" s="10">
        <v>0</v>
      </c>
      <c r="F16" s="10">
        <v>0</v>
      </c>
      <c r="G16" s="9" t="s">
        <v>1363</v>
      </c>
      <c r="H16" s="9" t="s">
        <v>482</v>
      </c>
      <c r="I16" s="9" t="s">
        <v>488</v>
      </c>
      <c r="J16" s="9" t="s">
        <v>489</v>
      </c>
      <c r="K16" s="9" t="s">
        <v>510</v>
      </c>
      <c r="L16" s="13" t="s">
        <v>491</v>
      </c>
    </row>
    <row r="17" spans="1:12" s="2" customFormat="1" ht="48.75" customHeight="1">
      <c r="A17" s="8" t="s">
        <v>533</v>
      </c>
      <c r="B17" s="9" t="s">
        <v>1362</v>
      </c>
      <c r="C17" s="10">
        <v>0</v>
      </c>
      <c r="D17" s="10">
        <v>0</v>
      </c>
      <c r="E17" s="10">
        <v>0</v>
      </c>
      <c r="F17" s="10">
        <v>0</v>
      </c>
      <c r="G17" s="9" t="s">
        <v>1363</v>
      </c>
      <c r="H17" s="9" t="s">
        <v>493</v>
      </c>
      <c r="I17" s="9" t="s">
        <v>494</v>
      </c>
      <c r="J17" s="9" t="s">
        <v>1366</v>
      </c>
      <c r="K17" s="9" t="s">
        <v>1367</v>
      </c>
      <c r="L17" s="13" t="s">
        <v>1368</v>
      </c>
    </row>
    <row r="18" spans="1:12" s="2" customFormat="1" ht="48.75" customHeight="1">
      <c r="A18" s="8" t="s">
        <v>537</v>
      </c>
      <c r="B18" s="9" t="s">
        <v>1362</v>
      </c>
      <c r="C18" s="10">
        <v>0</v>
      </c>
      <c r="D18" s="10">
        <v>0</v>
      </c>
      <c r="E18" s="10">
        <v>0</v>
      </c>
      <c r="F18" s="10">
        <v>0</v>
      </c>
      <c r="G18" s="9" t="s">
        <v>1363</v>
      </c>
      <c r="H18" s="9" t="s">
        <v>507</v>
      </c>
      <c r="I18" s="9" t="s">
        <v>1349</v>
      </c>
      <c r="J18" s="9" t="s">
        <v>1369</v>
      </c>
      <c r="K18" s="9" t="s">
        <v>1370</v>
      </c>
      <c r="L18" s="13" t="s">
        <v>680</v>
      </c>
    </row>
    <row r="19" spans="1:12" s="2" customFormat="1" ht="48.75" customHeight="1">
      <c r="A19" s="8" t="s">
        <v>541</v>
      </c>
      <c r="B19" s="9" t="s">
        <v>1362</v>
      </c>
      <c r="C19" s="10">
        <v>0</v>
      </c>
      <c r="D19" s="10">
        <v>0</v>
      </c>
      <c r="E19" s="10">
        <v>0</v>
      </c>
      <c r="F19" s="10">
        <v>0</v>
      </c>
      <c r="G19" s="9" t="s">
        <v>1363</v>
      </c>
      <c r="H19" s="9" t="s">
        <v>507</v>
      </c>
      <c r="I19" s="9" t="s">
        <v>1371</v>
      </c>
      <c r="J19" s="9" t="s">
        <v>1372</v>
      </c>
      <c r="K19" s="9" t="s">
        <v>1367</v>
      </c>
      <c r="L19" s="13" t="s">
        <v>1373</v>
      </c>
    </row>
    <row r="20" spans="1:12" s="2" customFormat="1" ht="48.75" customHeight="1">
      <c r="A20" s="8" t="s">
        <v>545</v>
      </c>
      <c r="B20" s="9" t="s">
        <v>1374</v>
      </c>
      <c r="C20" s="10">
        <v>310</v>
      </c>
      <c r="D20" s="10">
        <v>220</v>
      </c>
      <c r="E20" s="10">
        <v>0</v>
      </c>
      <c r="F20" s="10">
        <v>220</v>
      </c>
      <c r="G20" s="9" t="s">
        <v>1375</v>
      </c>
      <c r="H20" s="9" t="s">
        <v>482</v>
      </c>
      <c r="I20" s="9" t="s">
        <v>483</v>
      </c>
      <c r="J20" s="9" t="s">
        <v>484</v>
      </c>
      <c r="K20" s="9" t="s">
        <v>1376</v>
      </c>
      <c r="L20" s="13" t="s">
        <v>1377</v>
      </c>
    </row>
    <row r="21" spans="1:12" s="2" customFormat="1" ht="48.75" customHeight="1">
      <c r="A21" s="8" t="s">
        <v>550</v>
      </c>
      <c r="B21" s="9" t="s">
        <v>1374</v>
      </c>
      <c r="C21" s="10">
        <v>0</v>
      </c>
      <c r="D21" s="10">
        <v>0</v>
      </c>
      <c r="E21" s="10">
        <v>0</v>
      </c>
      <c r="F21" s="10">
        <v>0</v>
      </c>
      <c r="G21" s="9" t="s">
        <v>1375</v>
      </c>
      <c r="H21" s="9" t="s">
        <v>482</v>
      </c>
      <c r="I21" s="9" t="s">
        <v>488</v>
      </c>
      <c r="J21" s="9" t="s">
        <v>489</v>
      </c>
      <c r="K21" s="9" t="s">
        <v>1378</v>
      </c>
      <c r="L21" s="13" t="s">
        <v>491</v>
      </c>
    </row>
    <row r="22" spans="1:12" s="2" customFormat="1" ht="48.75" customHeight="1">
      <c r="A22" s="8" t="s">
        <v>552</v>
      </c>
      <c r="B22" s="9" t="s">
        <v>1374</v>
      </c>
      <c r="C22" s="10">
        <v>0</v>
      </c>
      <c r="D22" s="10">
        <v>0</v>
      </c>
      <c r="E22" s="10">
        <v>0</v>
      </c>
      <c r="F22" s="10">
        <v>0</v>
      </c>
      <c r="G22" s="9" t="s">
        <v>1375</v>
      </c>
      <c r="H22" s="9" t="s">
        <v>493</v>
      </c>
      <c r="I22" s="9" t="s">
        <v>494</v>
      </c>
      <c r="J22" s="9" t="s">
        <v>1379</v>
      </c>
      <c r="K22" s="9" t="s">
        <v>1378</v>
      </c>
      <c r="L22" s="13" t="s">
        <v>1380</v>
      </c>
    </row>
    <row r="23" spans="1:12" s="2" customFormat="1" ht="48.75" customHeight="1">
      <c r="A23" s="8" t="s">
        <v>556</v>
      </c>
      <c r="B23" s="9" t="s">
        <v>1374</v>
      </c>
      <c r="C23" s="10">
        <v>0</v>
      </c>
      <c r="D23" s="10">
        <v>0</v>
      </c>
      <c r="E23" s="10">
        <v>0</v>
      </c>
      <c r="F23" s="10">
        <v>0</v>
      </c>
      <c r="G23" s="9" t="s">
        <v>1375</v>
      </c>
      <c r="H23" s="9" t="s">
        <v>493</v>
      </c>
      <c r="I23" s="9" t="s">
        <v>695</v>
      </c>
      <c r="J23" s="9" t="s">
        <v>1381</v>
      </c>
      <c r="K23" s="9" t="s">
        <v>1378</v>
      </c>
      <c r="L23" s="13" t="s">
        <v>1382</v>
      </c>
    </row>
    <row r="24" spans="1:12" s="2" customFormat="1" ht="48.75" customHeight="1">
      <c r="A24" s="8" t="s">
        <v>560</v>
      </c>
      <c r="B24" s="9" t="s">
        <v>1374</v>
      </c>
      <c r="C24" s="10">
        <v>0</v>
      </c>
      <c r="D24" s="10">
        <v>0</v>
      </c>
      <c r="E24" s="10">
        <v>0</v>
      </c>
      <c r="F24" s="10">
        <v>0</v>
      </c>
      <c r="G24" s="9" t="s">
        <v>1375</v>
      </c>
      <c r="H24" s="9" t="s">
        <v>507</v>
      </c>
      <c r="I24" s="9" t="s">
        <v>1349</v>
      </c>
      <c r="J24" s="9" t="s">
        <v>1369</v>
      </c>
      <c r="K24" s="9" t="s">
        <v>1378</v>
      </c>
      <c r="L24" s="13" t="s">
        <v>1383</v>
      </c>
    </row>
    <row r="25" spans="1:12" s="2" customFormat="1" ht="48.75" customHeight="1">
      <c r="A25" s="8" t="s">
        <v>564</v>
      </c>
      <c r="B25" s="9" t="s">
        <v>1384</v>
      </c>
      <c r="C25" s="10">
        <v>44.12</v>
      </c>
      <c r="D25" s="10">
        <v>34</v>
      </c>
      <c r="E25" s="10">
        <v>0</v>
      </c>
      <c r="F25" s="10">
        <v>34</v>
      </c>
      <c r="G25" s="9" t="s">
        <v>1385</v>
      </c>
      <c r="H25" s="9" t="s">
        <v>482</v>
      </c>
      <c r="I25" s="9" t="s">
        <v>483</v>
      </c>
      <c r="J25" s="9" t="s">
        <v>484</v>
      </c>
      <c r="K25" s="9" t="s">
        <v>1386</v>
      </c>
      <c r="L25" s="13" t="s">
        <v>1387</v>
      </c>
    </row>
    <row r="26" spans="1:12" s="2" customFormat="1" ht="48.75" customHeight="1">
      <c r="A26" s="8" t="s">
        <v>566</v>
      </c>
      <c r="B26" s="9" t="s">
        <v>1384</v>
      </c>
      <c r="C26" s="10">
        <v>0</v>
      </c>
      <c r="D26" s="10">
        <v>0</v>
      </c>
      <c r="E26" s="10">
        <v>0</v>
      </c>
      <c r="F26" s="10">
        <v>0</v>
      </c>
      <c r="G26" s="9" t="s">
        <v>1385</v>
      </c>
      <c r="H26" s="9" t="s">
        <v>482</v>
      </c>
      <c r="I26" s="9" t="s">
        <v>488</v>
      </c>
      <c r="J26" s="9" t="s">
        <v>489</v>
      </c>
      <c r="K26" s="9" t="s">
        <v>1388</v>
      </c>
      <c r="L26" s="13" t="s">
        <v>491</v>
      </c>
    </row>
    <row r="27" spans="1:12" s="2" customFormat="1" ht="48.75" customHeight="1">
      <c r="A27" s="8" t="s">
        <v>571</v>
      </c>
      <c r="B27" s="9" t="s">
        <v>1384</v>
      </c>
      <c r="C27" s="10">
        <v>0</v>
      </c>
      <c r="D27" s="10">
        <v>0</v>
      </c>
      <c r="E27" s="10">
        <v>0</v>
      </c>
      <c r="F27" s="10">
        <v>0</v>
      </c>
      <c r="G27" s="9" t="s">
        <v>1385</v>
      </c>
      <c r="H27" s="9" t="s">
        <v>493</v>
      </c>
      <c r="I27" s="9" t="s">
        <v>494</v>
      </c>
      <c r="J27" s="9" t="s">
        <v>1389</v>
      </c>
      <c r="K27" s="9" t="s">
        <v>1390</v>
      </c>
      <c r="L27" s="13" t="s">
        <v>1391</v>
      </c>
    </row>
    <row r="28" spans="1:12" s="2" customFormat="1" ht="48.75" customHeight="1">
      <c r="A28" s="8" t="s">
        <v>573</v>
      </c>
      <c r="B28" s="9" t="s">
        <v>1384</v>
      </c>
      <c r="C28" s="10">
        <v>0</v>
      </c>
      <c r="D28" s="10">
        <v>0</v>
      </c>
      <c r="E28" s="10">
        <v>0</v>
      </c>
      <c r="F28" s="10">
        <v>0</v>
      </c>
      <c r="G28" s="9" t="s">
        <v>1385</v>
      </c>
      <c r="H28" s="9" t="s">
        <v>493</v>
      </c>
      <c r="I28" s="9" t="s">
        <v>695</v>
      </c>
      <c r="J28" s="9" t="s">
        <v>1392</v>
      </c>
      <c r="K28" s="9" t="s">
        <v>510</v>
      </c>
      <c r="L28" s="13" t="s">
        <v>511</v>
      </c>
    </row>
    <row r="29" spans="1:12" s="2" customFormat="1" ht="48.75" customHeight="1">
      <c r="A29" s="8" t="s">
        <v>576</v>
      </c>
      <c r="B29" s="9" t="s">
        <v>1384</v>
      </c>
      <c r="C29" s="10">
        <v>0</v>
      </c>
      <c r="D29" s="10">
        <v>0</v>
      </c>
      <c r="E29" s="10">
        <v>0</v>
      </c>
      <c r="F29" s="10">
        <v>0</v>
      </c>
      <c r="G29" s="9" t="s">
        <v>1385</v>
      </c>
      <c r="H29" s="9" t="s">
        <v>507</v>
      </c>
      <c r="I29" s="9" t="s">
        <v>677</v>
      </c>
      <c r="J29" s="9" t="s">
        <v>857</v>
      </c>
      <c r="K29" s="9" t="s">
        <v>1393</v>
      </c>
      <c r="L29" s="13" t="s">
        <v>1394</v>
      </c>
    </row>
    <row r="30" spans="1:12" s="2" customFormat="1" ht="48.75" customHeight="1">
      <c r="A30" s="8" t="s">
        <v>578</v>
      </c>
      <c r="B30" s="9" t="s">
        <v>1395</v>
      </c>
      <c r="C30" s="10">
        <v>1800</v>
      </c>
      <c r="D30" s="10">
        <v>1235</v>
      </c>
      <c r="E30" s="10">
        <v>1235</v>
      </c>
      <c r="F30" s="10">
        <v>0</v>
      </c>
      <c r="G30" s="9" t="s">
        <v>1340</v>
      </c>
      <c r="H30" s="9" t="s">
        <v>482</v>
      </c>
      <c r="I30" s="9" t="s">
        <v>483</v>
      </c>
      <c r="J30" s="9" t="s">
        <v>484</v>
      </c>
      <c r="K30" s="9" t="s">
        <v>1396</v>
      </c>
      <c r="L30" s="13" t="s">
        <v>1397</v>
      </c>
    </row>
    <row r="31" spans="1:12" s="2" customFormat="1" ht="48.75" customHeight="1">
      <c r="A31" s="8" t="s">
        <v>580</v>
      </c>
      <c r="B31" s="9" t="s">
        <v>1395</v>
      </c>
      <c r="C31" s="10">
        <v>0</v>
      </c>
      <c r="D31" s="10">
        <v>0</v>
      </c>
      <c r="E31" s="10">
        <v>0</v>
      </c>
      <c r="F31" s="10">
        <v>0</v>
      </c>
      <c r="G31" s="9" t="s">
        <v>1340</v>
      </c>
      <c r="H31" s="9" t="s">
        <v>482</v>
      </c>
      <c r="I31" s="9" t="s">
        <v>488</v>
      </c>
      <c r="J31" s="9" t="s">
        <v>489</v>
      </c>
      <c r="K31" s="9" t="s">
        <v>689</v>
      </c>
      <c r="L31" s="13" t="s">
        <v>491</v>
      </c>
    </row>
    <row r="32" spans="1:12" s="2" customFormat="1" ht="48.75" customHeight="1">
      <c r="A32" s="8" t="s">
        <v>585</v>
      </c>
      <c r="B32" s="9" t="s">
        <v>1395</v>
      </c>
      <c r="C32" s="10">
        <v>0</v>
      </c>
      <c r="D32" s="10">
        <v>0</v>
      </c>
      <c r="E32" s="10">
        <v>0</v>
      </c>
      <c r="F32" s="10">
        <v>0</v>
      </c>
      <c r="G32" s="9" t="s">
        <v>1340</v>
      </c>
      <c r="H32" s="9" t="s">
        <v>493</v>
      </c>
      <c r="I32" s="9" t="s">
        <v>494</v>
      </c>
      <c r="J32" s="9" t="s">
        <v>1343</v>
      </c>
      <c r="K32" s="9" t="s">
        <v>1344</v>
      </c>
      <c r="L32" s="13" t="s">
        <v>1398</v>
      </c>
    </row>
    <row r="33" spans="1:12" s="2" customFormat="1" ht="48.75" customHeight="1">
      <c r="A33" s="8" t="s">
        <v>586</v>
      </c>
      <c r="B33" s="9" t="s">
        <v>1395</v>
      </c>
      <c r="C33" s="10">
        <v>0</v>
      </c>
      <c r="D33" s="10">
        <v>0</v>
      </c>
      <c r="E33" s="10">
        <v>0</v>
      </c>
      <c r="F33" s="10">
        <v>0</v>
      </c>
      <c r="G33" s="9" t="s">
        <v>1340</v>
      </c>
      <c r="H33" s="9" t="s">
        <v>493</v>
      </c>
      <c r="I33" s="9" t="s">
        <v>695</v>
      </c>
      <c r="J33" s="9" t="s">
        <v>1346</v>
      </c>
      <c r="K33" s="9" t="s">
        <v>1347</v>
      </c>
      <c r="L33" s="13" t="s">
        <v>1348</v>
      </c>
    </row>
    <row r="34" spans="1:12" s="2" customFormat="1" ht="48.75" customHeight="1">
      <c r="A34" s="8" t="s">
        <v>589</v>
      </c>
      <c r="B34" s="9" t="s">
        <v>1395</v>
      </c>
      <c r="C34" s="10">
        <v>0</v>
      </c>
      <c r="D34" s="10">
        <v>0</v>
      </c>
      <c r="E34" s="10">
        <v>0</v>
      </c>
      <c r="F34" s="10">
        <v>0</v>
      </c>
      <c r="G34" s="9" t="s">
        <v>1340</v>
      </c>
      <c r="H34" s="9" t="s">
        <v>507</v>
      </c>
      <c r="I34" s="9" t="s">
        <v>1349</v>
      </c>
      <c r="J34" s="9" t="s">
        <v>1350</v>
      </c>
      <c r="K34" s="9" t="s">
        <v>679</v>
      </c>
      <c r="L34" s="13" t="s">
        <v>680</v>
      </c>
    </row>
    <row r="35" spans="1:12" s="2" customFormat="1" ht="48.75" customHeight="1">
      <c r="A35" s="8" t="s">
        <v>592</v>
      </c>
      <c r="B35" s="9" t="s">
        <v>1399</v>
      </c>
      <c r="C35" s="10">
        <v>0</v>
      </c>
      <c r="D35" s="10">
        <v>213</v>
      </c>
      <c r="E35" s="10">
        <v>213</v>
      </c>
      <c r="F35" s="10">
        <v>0</v>
      </c>
      <c r="G35" s="9" t="s">
        <v>568</v>
      </c>
      <c r="H35" s="9" t="s">
        <v>482</v>
      </c>
      <c r="I35" s="9" t="s">
        <v>483</v>
      </c>
      <c r="J35" s="9" t="s">
        <v>484</v>
      </c>
      <c r="K35" s="9" t="s">
        <v>1378</v>
      </c>
      <c r="L35" s="13" t="s">
        <v>1400</v>
      </c>
    </row>
    <row r="36" spans="1:12" s="2" customFormat="1" ht="48.75" customHeight="1">
      <c r="A36" s="8" t="s">
        <v>594</v>
      </c>
      <c r="B36" s="9" t="s">
        <v>1399</v>
      </c>
      <c r="C36" s="10">
        <v>0</v>
      </c>
      <c r="D36" s="10">
        <v>0</v>
      </c>
      <c r="E36" s="10">
        <v>0</v>
      </c>
      <c r="F36" s="10">
        <v>0</v>
      </c>
      <c r="G36" s="9" t="s">
        <v>568</v>
      </c>
      <c r="H36" s="9" t="s">
        <v>482</v>
      </c>
      <c r="I36" s="9" t="s">
        <v>488</v>
      </c>
      <c r="J36" s="9" t="s">
        <v>489</v>
      </c>
      <c r="K36" s="9" t="s">
        <v>1378</v>
      </c>
      <c r="L36" s="13" t="s">
        <v>491</v>
      </c>
    </row>
    <row r="37" spans="1:12" s="2" customFormat="1" ht="48.75" customHeight="1">
      <c r="A37" s="8" t="s">
        <v>599</v>
      </c>
      <c r="B37" s="9" t="s">
        <v>1399</v>
      </c>
      <c r="C37" s="10">
        <v>0</v>
      </c>
      <c r="D37" s="10">
        <v>0</v>
      </c>
      <c r="E37" s="10">
        <v>0</v>
      </c>
      <c r="F37" s="10">
        <v>0</v>
      </c>
      <c r="G37" s="9" t="s">
        <v>568</v>
      </c>
      <c r="H37" s="9" t="s">
        <v>493</v>
      </c>
      <c r="I37" s="9" t="s">
        <v>494</v>
      </c>
      <c r="J37" s="9" t="s">
        <v>557</v>
      </c>
      <c r="K37" s="9" t="s">
        <v>1378</v>
      </c>
      <c r="L37" s="13" t="s">
        <v>1401</v>
      </c>
    </row>
    <row r="38" spans="1:12" s="2" customFormat="1" ht="48.75" customHeight="1">
      <c r="A38" s="8" t="s">
        <v>600</v>
      </c>
      <c r="B38" s="9" t="s">
        <v>1399</v>
      </c>
      <c r="C38" s="10">
        <v>0</v>
      </c>
      <c r="D38" s="10">
        <v>0</v>
      </c>
      <c r="E38" s="10">
        <v>0</v>
      </c>
      <c r="F38" s="10">
        <v>0</v>
      </c>
      <c r="G38" s="9" t="s">
        <v>568</v>
      </c>
      <c r="H38" s="9" t="s">
        <v>507</v>
      </c>
      <c r="I38" s="9" t="s">
        <v>935</v>
      </c>
      <c r="J38" s="9" t="s">
        <v>857</v>
      </c>
      <c r="K38" s="9" t="s">
        <v>1378</v>
      </c>
      <c r="L38" s="13" t="s">
        <v>1401</v>
      </c>
    </row>
    <row r="39" spans="1:12" s="2" customFormat="1" ht="48.75" customHeight="1">
      <c r="A39" s="8" t="s">
        <v>603</v>
      </c>
      <c r="B39" s="9" t="s">
        <v>1399</v>
      </c>
      <c r="C39" s="10">
        <v>0</v>
      </c>
      <c r="D39" s="10">
        <v>0</v>
      </c>
      <c r="E39" s="10">
        <v>0</v>
      </c>
      <c r="F39" s="10">
        <v>0</v>
      </c>
      <c r="G39" s="9" t="s">
        <v>568</v>
      </c>
      <c r="H39" s="9" t="s">
        <v>507</v>
      </c>
      <c r="I39" s="9" t="s">
        <v>913</v>
      </c>
      <c r="J39" s="9" t="s">
        <v>859</v>
      </c>
      <c r="K39" s="9" t="s">
        <v>1378</v>
      </c>
      <c r="L39" s="13" t="s">
        <v>511</v>
      </c>
    </row>
    <row r="40" spans="1:12" s="2" customFormat="1" ht="48.75" customHeight="1">
      <c r="A40" s="8" t="s">
        <v>605</v>
      </c>
      <c r="B40" s="9" t="s">
        <v>1402</v>
      </c>
      <c r="C40" s="10">
        <v>0</v>
      </c>
      <c r="D40" s="10">
        <v>101</v>
      </c>
      <c r="E40" s="10">
        <v>101</v>
      </c>
      <c r="F40" s="10">
        <v>0</v>
      </c>
      <c r="G40" s="9" t="s">
        <v>1403</v>
      </c>
      <c r="H40" s="9" t="s">
        <v>482</v>
      </c>
      <c r="I40" s="9" t="s">
        <v>483</v>
      </c>
      <c r="J40" s="9" t="s">
        <v>484</v>
      </c>
      <c r="K40" s="9" t="s">
        <v>1378</v>
      </c>
      <c r="L40" s="13" t="s">
        <v>1400</v>
      </c>
    </row>
    <row r="41" spans="1:12" s="2" customFormat="1" ht="48.75" customHeight="1">
      <c r="A41" s="8" t="s">
        <v>606</v>
      </c>
      <c r="B41" s="9" t="s">
        <v>1402</v>
      </c>
      <c r="C41" s="10">
        <v>0</v>
      </c>
      <c r="D41" s="10">
        <v>0</v>
      </c>
      <c r="E41" s="10">
        <v>0</v>
      </c>
      <c r="F41" s="10">
        <v>0</v>
      </c>
      <c r="G41" s="9" t="s">
        <v>1403</v>
      </c>
      <c r="H41" s="9" t="s">
        <v>482</v>
      </c>
      <c r="I41" s="9" t="s">
        <v>488</v>
      </c>
      <c r="J41" s="9" t="s">
        <v>489</v>
      </c>
      <c r="K41" s="9" t="s">
        <v>1378</v>
      </c>
      <c r="L41" s="13" t="s">
        <v>491</v>
      </c>
    </row>
    <row r="42" spans="1:12" s="2" customFormat="1" ht="48.75" customHeight="1">
      <c r="A42" s="8" t="s">
        <v>611</v>
      </c>
      <c r="B42" s="9" t="s">
        <v>1402</v>
      </c>
      <c r="C42" s="10">
        <v>0</v>
      </c>
      <c r="D42" s="10">
        <v>0</v>
      </c>
      <c r="E42" s="10">
        <v>0</v>
      </c>
      <c r="F42" s="10">
        <v>0</v>
      </c>
      <c r="G42" s="9" t="s">
        <v>1403</v>
      </c>
      <c r="H42" s="9" t="s">
        <v>493</v>
      </c>
      <c r="I42" s="9" t="s">
        <v>494</v>
      </c>
      <c r="J42" s="9" t="s">
        <v>557</v>
      </c>
      <c r="K42" s="9" t="s">
        <v>1378</v>
      </c>
      <c r="L42" s="13" t="s">
        <v>1404</v>
      </c>
    </row>
    <row r="43" spans="1:12" s="2" customFormat="1" ht="48.75" customHeight="1">
      <c r="A43" s="8" t="s">
        <v>612</v>
      </c>
      <c r="B43" s="9" t="s">
        <v>1402</v>
      </c>
      <c r="C43" s="10">
        <v>0</v>
      </c>
      <c r="D43" s="10">
        <v>0</v>
      </c>
      <c r="E43" s="10">
        <v>0</v>
      </c>
      <c r="F43" s="10">
        <v>0</v>
      </c>
      <c r="G43" s="9" t="s">
        <v>1403</v>
      </c>
      <c r="H43" s="9" t="s">
        <v>507</v>
      </c>
      <c r="I43" s="9" t="s">
        <v>935</v>
      </c>
      <c r="J43" s="9" t="s">
        <v>857</v>
      </c>
      <c r="K43" s="9" t="s">
        <v>1378</v>
      </c>
      <c r="L43" s="13" t="s">
        <v>1404</v>
      </c>
    </row>
    <row r="44" spans="1:12" s="2" customFormat="1" ht="48.75" customHeight="1">
      <c r="A44" s="8" t="s">
        <v>614</v>
      </c>
      <c r="B44" s="9" t="s">
        <v>1402</v>
      </c>
      <c r="C44" s="10">
        <v>0</v>
      </c>
      <c r="D44" s="10">
        <v>0</v>
      </c>
      <c r="E44" s="10">
        <v>0</v>
      </c>
      <c r="F44" s="10">
        <v>0</v>
      </c>
      <c r="G44" s="9" t="s">
        <v>1403</v>
      </c>
      <c r="H44" s="9" t="s">
        <v>507</v>
      </c>
      <c r="I44" s="9" t="s">
        <v>913</v>
      </c>
      <c r="J44" s="9" t="s">
        <v>859</v>
      </c>
      <c r="K44" s="9" t="s">
        <v>1378</v>
      </c>
      <c r="L44" s="13" t="s">
        <v>511</v>
      </c>
    </row>
    <row r="45" spans="1:12" s="2" customFormat="1" ht="48.75" customHeight="1">
      <c r="A45" s="8" t="s">
        <v>618</v>
      </c>
      <c r="B45" s="9" t="s">
        <v>1405</v>
      </c>
      <c r="C45" s="10">
        <v>300</v>
      </c>
      <c r="D45" s="10">
        <v>250</v>
      </c>
      <c r="E45" s="10">
        <v>250</v>
      </c>
      <c r="F45" s="10">
        <v>0</v>
      </c>
      <c r="G45" s="9" t="s">
        <v>1406</v>
      </c>
      <c r="H45" s="9" t="s">
        <v>482</v>
      </c>
      <c r="I45" s="9" t="s">
        <v>483</v>
      </c>
      <c r="J45" s="9" t="s">
        <v>484</v>
      </c>
      <c r="K45" s="9" t="s">
        <v>1407</v>
      </c>
      <c r="L45" s="13" t="s">
        <v>1408</v>
      </c>
    </row>
    <row r="46" spans="1:12" s="2" customFormat="1" ht="48.75" customHeight="1">
      <c r="A46" s="8" t="s">
        <v>620</v>
      </c>
      <c r="B46" s="9" t="s">
        <v>1405</v>
      </c>
      <c r="C46" s="10">
        <v>0</v>
      </c>
      <c r="D46" s="10">
        <v>0</v>
      </c>
      <c r="E46" s="10">
        <v>0</v>
      </c>
      <c r="F46" s="10">
        <v>0</v>
      </c>
      <c r="G46" s="9" t="s">
        <v>1406</v>
      </c>
      <c r="H46" s="9" t="s">
        <v>482</v>
      </c>
      <c r="I46" s="9" t="s">
        <v>488</v>
      </c>
      <c r="J46" s="9" t="s">
        <v>489</v>
      </c>
      <c r="K46" s="9" t="s">
        <v>510</v>
      </c>
      <c r="L46" s="13" t="s">
        <v>511</v>
      </c>
    </row>
    <row r="47" spans="1:12" s="2" customFormat="1" ht="48.75" customHeight="1">
      <c r="A47" s="8" t="s">
        <v>625</v>
      </c>
      <c r="B47" s="9" t="s">
        <v>1405</v>
      </c>
      <c r="C47" s="10">
        <v>0</v>
      </c>
      <c r="D47" s="10">
        <v>0</v>
      </c>
      <c r="E47" s="10">
        <v>0</v>
      </c>
      <c r="F47" s="10">
        <v>0</v>
      </c>
      <c r="G47" s="9" t="s">
        <v>1406</v>
      </c>
      <c r="H47" s="9" t="s">
        <v>493</v>
      </c>
      <c r="I47" s="9" t="s">
        <v>494</v>
      </c>
      <c r="J47" s="9" t="s">
        <v>557</v>
      </c>
      <c r="K47" s="9" t="s">
        <v>651</v>
      </c>
      <c r="L47" s="13" t="s">
        <v>1409</v>
      </c>
    </row>
    <row r="48" spans="1:12" s="2" customFormat="1" ht="48.75" customHeight="1">
      <c r="A48" s="8" t="s">
        <v>626</v>
      </c>
      <c r="B48" s="9" t="s">
        <v>1405</v>
      </c>
      <c r="C48" s="10">
        <v>0</v>
      </c>
      <c r="D48" s="10">
        <v>0</v>
      </c>
      <c r="E48" s="10">
        <v>0</v>
      </c>
      <c r="F48" s="10">
        <v>0</v>
      </c>
      <c r="G48" s="9" t="s">
        <v>1406</v>
      </c>
      <c r="H48" s="9" t="s">
        <v>493</v>
      </c>
      <c r="I48" s="9" t="s">
        <v>494</v>
      </c>
      <c r="J48" s="9" t="s">
        <v>1410</v>
      </c>
      <c r="K48" s="9" t="s">
        <v>651</v>
      </c>
      <c r="L48" s="13" t="s">
        <v>1409</v>
      </c>
    </row>
    <row r="49" spans="1:12" s="2" customFormat="1" ht="48.75" customHeight="1">
      <c r="A49" s="8" t="s">
        <v>630</v>
      </c>
      <c r="B49" s="11" t="s">
        <v>1405</v>
      </c>
      <c r="C49" s="12">
        <v>0</v>
      </c>
      <c r="D49" s="12">
        <v>0</v>
      </c>
      <c r="E49" s="12">
        <v>0</v>
      </c>
      <c r="F49" s="12">
        <v>0</v>
      </c>
      <c r="G49" s="11" t="s">
        <v>1406</v>
      </c>
      <c r="H49" s="11" t="s">
        <v>507</v>
      </c>
      <c r="I49" s="11" t="s">
        <v>508</v>
      </c>
      <c r="J49" s="11" t="s">
        <v>859</v>
      </c>
      <c r="K49" s="11" t="s">
        <v>510</v>
      </c>
      <c r="L49" s="14" t="s">
        <v>511</v>
      </c>
    </row>
    <row r="50" spans="1:12" s="2" customFormat="1" ht="48.75" customHeight="1">
      <c r="A50" s="8" t="s">
        <v>634</v>
      </c>
      <c r="B50" s="9" t="s">
        <v>1411</v>
      </c>
      <c r="C50" s="10">
        <v>0</v>
      </c>
      <c r="D50" s="10">
        <v>200</v>
      </c>
      <c r="E50" s="10">
        <v>200</v>
      </c>
      <c r="F50" s="10">
        <v>0</v>
      </c>
      <c r="G50" s="9" t="s">
        <v>1412</v>
      </c>
      <c r="H50" s="9" t="s">
        <v>482</v>
      </c>
      <c r="I50" s="9" t="s">
        <v>483</v>
      </c>
      <c r="J50" s="9" t="s">
        <v>1117</v>
      </c>
      <c r="K50" s="9" t="s">
        <v>1162</v>
      </c>
      <c r="L50" s="13" t="s">
        <v>491</v>
      </c>
    </row>
    <row r="51" spans="1:12" s="2" customFormat="1" ht="48.75" customHeight="1">
      <c r="A51" s="8" t="s">
        <v>638</v>
      </c>
      <c r="B51" s="9" t="s">
        <v>1411</v>
      </c>
      <c r="C51" s="10">
        <v>0</v>
      </c>
      <c r="D51" s="10">
        <v>0</v>
      </c>
      <c r="E51" s="10">
        <v>0</v>
      </c>
      <c r="F51" s="10">
        <v>0</v>
      </c>
      <c r="G51" s="9" t="s">
        <v>1096</v>
      </c>
      <c r="H51" s="9" t="s">
        <v>482</v>
      </c>
      <c r="I51" s="9" t="s">
        <v>488</v>
      </c>
      <c r="J51" s="9" t="s">
        <v>489</v>
      </c>
      <c r="K51" s="9" t="s">
        <v>1162</v>
      </c>
      <c r="L51" s="13" t="s">
        <v>491</v>
      </c>
    </row>
    <row r="52" spans="1:12" s="2" customFormat="1" ht="48.75" customHeight="1">
      <c r="A52" s="8" t="s">
        <v>640</v>
      </c>
      <c r="B52" s="9" t="s">
        <v>1411</v>
      </c>
      <c r="C52" s="10">
        <v>0</v>
      </c>
      <c r="D52" s="10">
        <v>0</v>
      </c>
      <c r="E52" s="10">
        <v>0</v>
      </c>
      <c r="F52" s="10">
        <v>0</v>
      </c>
      <c r="G52" s="9" t="s">
        <v>1096</v>
      </c>
      <c r="H52" s="9" t="s">
        <v>493</v>
      </c>
      <c r="I52" s="9" t="s">
        <v>494</v>
      </c>
      <c r="J52" s="9" t="s">
        <v>1413</v>
      </c>
      <c r="K52" s="9" t="s">
        <v>1367</v>
      </c>
      <c r="L52" s="13" t="s">
        <v>1414</v>
      </c>
    </row>
    <row r="53" spans="1:12" s="2" customFormat="1" ht="48.75" customHeight="1">
      <c r="A53" s="8" t="s">
        <v>645</v>
      </c>
      <c r="B53" s="9" t="s">
        <v>1411</v>
      </c>
      <c r="C53" s="10">
        <v>0</v>
      </c>
      <c r="D53" s="10">
        <v>0</v>
      </c>
      <c r="E53" s="10">
        <v>0</v>
      </c>
      <c r="F53" s="10">
        <v>0</v>
      </c>
      <c r="G53" s="9" t="s">
        <v>1096</v>
      </c>
      <c r="H53" s="9" t="s">
        <v>493</v>
      </c>
      <c r="I53" s="9" t="s">
        <v>494</v>
      </c>
      <c r="J53" s="9" t="s">
        <v>1415</v>
      </c>
      <c r="K53" s="9" t="s">
        <v>1367</v>
      </c>
      <c r="L53" s="13" t="s">
        <v>1416</v>
      </c>
    </row>
    <row r="54" spans="1:12" s="2" customFormat="1" ht="48.75" customHeight="1">
      <c r="A54" s="8" t="s">
        <v>646</v>
      </c>
      <c r="B54" s="9" t="s">
        <v>1411</v>
      </c>
      <c r="C54" s="10">
        <v>0</v>
      </c>
      <c r="D54" s="10">
        <v>0</v>
      </c>
      <c r="E54" s="10">
        <v>0</v>
      </c>
      <c r="F54" s="10">
        <v>0</v>
      </c>
      <c r="G54" s="9" t="s">
        <v>1096</v>
      </c>
      <c r="H54" s="9" t="s">
        <v>507</v>
      </c>
      <c r="I54" s="9" t="s">
        <v>1371</v>
      </c>
      <c r="J54" s="9" t="s">
        <v>1417</v>
      </c>
      <c r="K54" s="9" t="s">
        <v>1418</v>
      </c>
      <c r="L54" s="13" t="s">
        <v>1419</v>
      </c>
    </row>
    <row r="55" spans="1:12" s="2" customFormat="1" ht="48.75" customHeight="1">
      <c r="A55" s="8" t="s">
        <v>649</v>
      </c>
      <c r="B55" s="11" t="s">
        <v>1411</v>
      </c>
      <c r="C55" s="12">
        <v>0</v>
      </c>
      <c r="D55" s="12">
        <v>0</v>
      </c>
      <c r="E55" s="12">
        <v>0</v>
      </c>
      <c r="F55" s="12">
        <v>0</v>
      </c>
      <c r="G55" s="11" t="s">
        <v>1096</v>
      </c>
      <c r="H55" s="11" t="s">
        <v>507</v>
      </c>
      <c r="I55" s="11" t="s">
        <v>1371</v>
      </c>
      <c r="J55" s="11" t="s">
        <v>1420</v>
      </c>
      <c r="K55" s="11" t="s">
        <v>1367</v>
      </c>
      <c r="L55" s="14" t="s">
        <v>1421</v>
      </c>
    </row>
    <row r="56" spans="1:12" s="2" customFormat="1" ht="48.75" customHeight="1">
      <c r="A56" s="8" t="s">
        <v>653</v>
      </c>
      <c r="B56" s="9" t="s">
        <v>1422</v>
      </c>
      <c r="C56" s="10">
        <v>2200</v>
      </c>
      <c r="D56" s="10">
        <v>4000</v>
      </c>
      <c r="E56" s="10">
        <v>0</v>
      </c>
      <c r="F56" s="10">
        <v>4000</v>
      </c>
      <c r="G56" s="9" t="s">
        <v>1423</v>
      </c>
      <c r="H56" s="9" t="s">
        <v>482</v>
      </c>
      <c r="I56" s="9" t="s">
        <v>483</v>
      </c>
      <c r="J56" s="9" t="s">
        <v>1117</v>
      </c>
      <c r="K56" s="9" t="s">
        <v>1424</v>
      </c>
      <c r="L56" s="13" t="s">
        <v>1425</v>
      </c>
    </row>
    <row r="57" spans="1:12" s="2" customFormat="1" ht="48.75" customHeight="1">
      <c r="A57" s="8" t="s">
        <v>657</v>
      </c>
      <c r="B57" s="9" t="s">
        <v>1422</v>
      </c>
      <c r="C57" s="10">
        <v>0</v>
      </c>
      <c r="D57" s="10">
        <v>0</v>
      </c>
      <c r="E57" s="10">
        <v>0</v>
      </c>
      <c r="F57" s="10">
        <v>0</v>
      </c>
      <c r="G57" s="9" t="s">
        <v>1423</v>
      </c>
      <c r="H57" s="9" t="s">
        <v>482</v>
      </c>
      <c r="I57" s="9" t="s">
        <v>488</v>
      </c>
      <c r="J57" s="9" t="s">
        <v>489</v>
      </c>
      <c r="K57" s="9" t="s">
        <v>1426</v>
      </c>
      <c r="L57" s="13" t="s">
        <v>1427</v>
      </c>
    </row>
    <row r="58" spans="1:12" s="2" customFormat="1" ht="48.75" customHeight="1">
      <c r="A58" s="8" t="s">
        <v>659</v>
      </c>
      <c r="B58" s="9" t="s">
        <v>1422</v>
      </c>
      <c r="C58" s="10">
        <v>0</v>
      </c>
      <c r="D58" s="10">
        <v>0</v>
      </c>
      <c r="E58" s="10">
        <v>0</v>
      </c>
      <c r="F58" s="10">
        <v>0</v>
      </c>
      <c r="G58" s="9" t="s">
        <v>1423</v>
      </c>
      <c r="H58" s="9" t="s">
        <v>493</v>
      </c>
      <c r="I58" s="9" t="s">
        <v>494</v>
      </c>
      <c r="J58" s="9" t="s">
        <v>1428</v>
      </c>
      <c r="K58" s="9" t="s">
        <v>1429</v>
      </c>
      <c r="L58" s="13" t="s">
        <v>1430</v>
      </c>
    </row>
    <row r="59" spans="1:12" s="2" customFormat="1" ht="48.75" customHeight="1">
      <c r="A59" s="8" t="s">
        <v>664</v>
      </c>
      <c r="B59" s="9" t="s">
        <v>1422</v>
      </c>
      <c r="C59" s="10">
        <v>0</v>
      </c>
      <c r="D59" s="10">
        <v>0</v>
      </c>
      <c r="E59" s="10">
        <v>0</v>
      </c>
      <c r="F59" s="10">
        <v>0</v>
      </c>
      <c r="G59" s="9" t="s">
        <v>1423</v>
      </c>
      <c r="H59" s="9" t="s">
        <v>493</v>
      </c>
      <c r="I59" s="9" t="s">
        <v>695</v>
      </c>
      <c r="J59" s="9" t="s">
        <v>1381</v>
      </c>
      <c r="K59" s="9" t="s">
        <v>1431</v>
      </c>
      <c r="L59" s="13" t="s">
        <v>1432</v>
      </c>
    </row>
    <row r="60" spans="1:12" s="2" customFormat="1" ht="48.75" customHeight="1">
      <c r="A60" s="8" t="s">
        <v>665</v>
      </c>
      <c r="B60" s="9" t="s">
        <v>1422</v>
      </c>
      <c r="C60" s="10">
        <v>0</v>
      </c>
      <c r="D60" s="10">
        <v>0</v>
      </c>
      <c r="E60" s="10">
        <v>0</v>
      </c>
      <c r="F60" s="10">
        <v>0</v>
      </c>
      <c r="G60" s="9" t="s">
        <v>1423</v>
      </c>
      <c r="H60" s="9" t="s">
        <v>507</v>
      </c>
      <c r="I60" s="9" t="s">
        <v>1061</v>
      </c>
      <c r="J60" s="9" t="s">
        <v>1433</v>
      </c>
      <c r="K60" s="9" t="s">
        <v>840</v>
      </c>
      <c r="L60" s="13" t="s">
        <v>1434</v>
      </c>
    </row>
    <row r="61" spans="1:12" s="2" customFormat="1" ht="48.75" customHeight="1">
      <c r="A61" s="8" t="s">
        <v>669</v>
      </c>
      <c r="B61" s="9" t="s">
        <v>1435</v>
      </c>
      <c r="C61" s="10">
        <v>1800</v>
      </c>
      <c r="D61" s="10">
        <v>433</v>
      </c>
      <c r="E61" s="10">
        <v>433</v>
      </c>
      <c r="F61" s="10">
        <v>0</v>
      </c>
      <c r="G61" s="9" t="s">
        <v>1436</v>
      </c>
      <c r="H61" s="9" t="s">
        <v>482</v>
      </c>
      <c r="I61" s="9" t="s">
        <v>483</v>
      </c>
      <c r="J61" s="9" t="s">
        <v>1117</v>
      </c>
      <c r="K61" s="9" t="s">
        <v>1437</v>
      </c>
      <c r="L61" s="13" t="s">
        <v>1438</v>
      </c>
    </row>
    <row r="62" spans="1:12" s="2" customFormat="1" ht="48.75" customHeight="1">
      <c r="A62" s="8" t="s">
        <v>673</v>
      </c>
      <c r="B62" s="9" t="s">
        <v>1435</v>
      </c>
      <c r="C62" s="10">
        <v>0</v>
      </c>
      <c r="D62" s="10">
        <v>0</v>
      </c>
      <c r="E62" s="10">
        <v>0</v>
      </c>
      <c r="F62" s="10">
        <v>0</v>
      </c>
      <c r="G62" s="9" t="s">
        <v>1436</v>
      </c>
      <c r="H62" s="9" t="s">
        <v>482</v>
      </c>
      <c r="I62" s="9" t="s">
        <v>488</v>
      </c>
      <c r="J62" s="9" t="s">
        <v>489</v>
      </c>
      <c r="K62" s="9" t="s">
        <v>1439</v>
      </c>
      <c r="L62" s="13" t="s">
        <v>1440</v>
      </c>
    </row>
    <row r="63" spans="1:12" s="2" customFormat="1" ht="48.75" customHeight="1">
      <c r="A63" s="8" t="s">
        <v>676</v>
      </c>
      <c r="B63" s="9" t="s">
        <v>1435</v>
      </c>
      <c r="C63" s="10">
        <v>0</v>
      </c>
      <c r="D63" s="10">
        <v>0</v>
      </c>
      <c r="E63" s="10">
        <v>0</v>
      </c>
      <c r="F63" s="10">
        <v>0</v>
      </c>
      <c r="G63" s="9" t="s">
        <v>1436</v>
      </c>
      <c r="H63" s="9" t="s">
        <v>493</v>
      </c>
      <c r="I63" s="9" t="s">
        <v>494</v>
      </c>
      <c r="J63" s="9" t="s">
        <v>1428</v>
      </c>
      <c r="K63" s="9" t="s">
        <v>1441</v>
      </c>
      <c r="L63" s="13" t="s">
        <v>1442</v>
      </c>
    </row>
    <row r="64" spans="1:12" s="2" customFormat="1" ht="48.75" customHeight="1">
      <c r="A64" s="8" t="s">
        <v>681</v>
      </c>
      <c r="B64" s="9" t="s">
        <v>1435</v>
      </c>
      <c r="C64" s="10">
        <v>0</v>
      </c>
      <c r="D64" s="10">
        <v>0</v>
      </c>
      <c r="E64" s="10">
        <v>0</v>
      </c>
      <c r="F64" s="10">
        <v>0</v>
      </c>
      <c r="G64" s="9" t="s">
        <v>1436</v>
      </c>
      <c r="H64" s="9" t="s">
        <v>493</v>
      </c>
      <c r="I64" s="9" t="s">
        <v>695</v>
      </c>
      <c r="J64" s="9" t="s">
        <v>1381</v>
      </c>
      <c r="K64" s="9" t="s">
        <v>1443</v>
      </c>
      <c r="L64" s="13" t="s">
        <v>1432</v>
      </c>
    </row>
    <row r="65" spans="1:12" s="2" customFormat="1" ht="48.75" customHeight="1">
      <c r="A65" s="8" t="s">
        <v>683</v>
      </c>
      <c r="B65" s="9" t="s">
        <v>1435</v>
      </c>
      <c r="C65" s="10">
        <v>0</v>
      </c>
      <c r="D65" s="10">
        <v>0</v>
      </c>
      <c r="E65" s="10">
        <v>0</v>
      </c>
      <c r="F65" s="10">
        <v>0</v>
      </c>
      <c r="G65" s="9" t="s">
        <v>1436</v>
      </c>
      <c r="H65" s="9" t="s">
        <v>507</v>
      </c>
      <c r="I65" s="9" t="s">
        <v>1061</v>
      </c>
      <c r="J65" s="9" t="s">
        <v>1444</v>
      </c>
      <c r="K65" s="9" t="s">
        <v>1097</v>
      </c>
      <c r="L65" s="13" t="s">
        <v>1434</v>
      </c>
    </row>
    <row r="66" spans="1:12" s="2" customFormat="1" ht="48.75" customHeight="1">
      <c r="A66" s="8" t="s">
        <v>688</v>
      </c>
      <c r="B66" s="9" t="s">
        <v>1445</v>
      </c>
      <c r="C66" s="10">
        <v>195</v>
      </c>
      <c r="D66" s="10">
        <v>113</v>
      </c>
      <c r="E66" s="10">
        <v>113</v>
      </c>
      <c r="F66" s="10">
        <v>0</v>
      </c>
      <c r="G66" s="9" t="s">
        <v>1446</v>
      </c>
      <c r="H66" s="9" t="s">
        <v>482</v>
      </c>
      <c r="I66" s="9" t="s">
        <v>483</v>
      </c>
      <c r="J66" s="9" t="s">
        <v>1117</v>
      </c>
      <c r="K66" s="9" t="s">
        <v>1447</v>
      </c>
      <c r="L66" s="13" t="s">
        <v>1448</v>
      </c>
    </row>
    <row r="67" spans="1:12" s="2" customFormat="1" ht="48.75" customHeight="1">
      <c r="A67" s="8" t="s">
        <v>690</v>
      </c>
      <c r="B67" s="9" t="s">
        <v>1445</v>
      </c>
      <c r="C67" s="10">
        <v>0</v>
      </c>
      <c r="D67" s="10">
        <v>0</v>
      </c>
      <c r="E67" s="10">
        <v>0</v>
      </c>
      <c r="F67" s="10">
        <v>0</v>
      </c>
      <c r="G67" s="9" t="s">
        <v>1446</v>
      </c>
      <c r="H67" s="9" t="s">
        <v>482</v>
      </c>
      <c r="I67" s="9" t="s">
        <v>488</v>
      </c>
      <c r="J67" s="9" t="s">
        <v>489</v>
      </c>
      <c r="K67" s="9" t="s">
        <v>1447</v>
      </c>
      <c r="L67" s="13" t="s">
        <v>1449</v>
      </c>
    </row>
    <row r="68" spans="1:12" s="2" customFormat="1" ht="48.75" customHeight="1">
      <c r="A68" s="8" t="s">
        <v>694</v>
      </c>
      <c r="B68" s="9" t="s">
        <v>1445</v>
      </c>
      <c r="C68" s="10">
        <v>0</v>
      </c>
      <c r="D68" s="10">
        <v>0</v>
      </c>
      <c r="E68" s="10">
        <v>0</v>
      </c>
      <c r="F68" s="10">
        <v>0</v>
      </c>
      <c r="G68" s="9" t="s">
        <v>1446</v>
      </c>
      <c r="H68" s="9" t="s">
        <v>493</v>
      </c>
      <c r="I68" s="9" t="s">
        <v>695</v>
      </c>
      <c r="J68" s="9" t="s">
        <v>1450</v>
      </c>
      <c r="K68" s="9" t="s">
        <v>1451</v>
      </c>
      <c r="L68" s="13" t="s">
        <v>1452</v>
      </c>
    </row>
    <row r="69" spans="1:12" s="2" customFormat="1" ht="48.75" customHeight="1">
      <c r="A69" s="8" t="s">
        <v>699</v>
      </c>
      <c r="B69" s="11" t="s">
        <v>1445</v>
      </c>
      <c r="C69" s="12">
        <v>0</v>
      </c>
      <c r="D69" s="12">
        <v>0</v>
      </c>
      <c r="E69" s="12">
        <v>0</v>
      </c>
      <c r="F69" s="12">
        <v>0</v>
      </c>
      <c r="G69" s="11" t="s">
        <v>1446</v>
      </c>
      <c r="H69" s="11" t="s">
        <v>507</v>
      </c>
      <c r="I69" s="11" t="s">
        <v>935</v>
      </c>
      <c r="J69" s="11" t="s">
        <v>1453</v>
      </c>
      <c r="K69" s="11" t="s">
        <v>233</v>
      </c>
      <c r="L69" s="14" t="s">
        <v>1454</v>
      </c>
    </row>
    <row r="70" spans="1:12" s="2" customFormat="1" ht="48.75" customHeight="1">
      <c r="A70" s="8" t="s">
        <v>701</v>
      </c>
      <c r="B70" s="9" t="s">
        <v>1455</v>
      </c>
      <c r="C70" s="10">
        <v>1146.62</v>
      </c>
      <c r="D70" s="10">
        <v>172</v>
      </c>
      <c r="E70" s="10">
        <v>172</v>
      </c>
      <c r="F70" s="10">
        <v>0</v>
      </c>
      <c r="G70" s="9" t="s">
        <v>1456</v>
      </c>
      <c r="H70" s="9" t="s">
        <v>482</v>
      </c>
      <c r="I70" s="9" t="s">
        <v>483</v>
      </c>
      <c r="J70" s="9" t="s">
        <v>1117</v>
      </c>
      <c r="K70" s="9" t="s">
        <v>510</v>
      </c>
      <c r="L70" s="13" t="s">
        <v>491</v>
      </c>
    </row>
    <row r="71" spans="1:12" s="2" customFormat="1" ht="48.75" customHeight="1">
      <c r="A71" s="8" t="s">
        <v>706</v>
      </c>
      <c r="B71" s="9" t="s">
        <v>1455</v>
      </c>
      <c r="C71" s="10">
        <v>0</v>
      </c>
      <c r="D71" s="10">
        <v>0</v>
      </c>
      <c r="E71" s="10">
        <v>0</v>
      </c>
      <c r="F71" s="10">
        <v>0</v>
      </c>
      <c r="G71" s="9" t="s">
        <v>1096</v>
      </c>
      <c r="H71" s="9" t="s">
        <v>482</v>
      </c>
      <c r="I71" s="9" t="s">
        <v>488</v>
      </c>
      <c r="J71" s="9" t="s">
        <v>489</v>
      </c>
      <c r="K71" s="9" t="s">
        <v>490</v>
      </c>
      <c r="L71" s="13" t="s">
        <v>511</v>
      </c>
    </row>
    <row r="72" spans="1:12" s="2" customFormat="1" ht="48.75" customHeight="1">
      <c r="A72" s="8" t="s">
        <v>707</v>
      </c>
      <c r="B72" s="9" t="s">
        <v>1455</v>
      </c>
      <c r="C72" s="10">
        <v>0</v>
      </c>
      <c r="D72" s="10">
        <v>0</v>
      </c>
      <c r="E72" s="10">
        <v>0</v>
      </c>
      <c r="F72" s="10">
        <v>0</v>
      </c>
      <c r="G72" s="9" t="s">
        <v>1096</v>
      </c>
      <c r="H72" s="9" t="s">
        <v>493</v>
      </c>
      <c r="I72" s="9" t="s">
        <v>494</v>
      </c>
      <c r="J72" s="9" t="s">
        <v>1457</v>
      </c>
      <c r="K72" s="9" t="s">
        <v>1458</v>
      </c>
      <c r="L72" s="13" t="s">
        <v>1459</v>
      </c>
    </row>
    <row r="73" spans="1:12" s="2" customFormat="1" ht="48.75" customHeight="1">
      <c r="A73" s="8" t="s">
        <v>711</v>
      </c>
      <c r="B73" s="9" t="s">
        <v>1455</v>
      </c>
      <c r="C73" s="10">
        <v>0</v>
      </c>
      <c r="D73" s="10">
        <v>0</v>
      </c>
      <c r="E73" s="10">
        <v>0</v>
      </c>
      <c r="F73" s="10">
        <v>0</v>
      </c>
      <c r="G73" s="9" t="s">
        <v>1096</v>
      </c>
      <c r="H73" s="9" t="s">
        <v>507</v>
      </c>
      <c r="I73" s="9" t="s">
        <v>677</v>
      </c>
      <c r="J73" s="9" t="s">
        <v>1460</v>
      </c>
      <c r="K73" s="9" t="s">
        <v>1370</v>
      </c>
      <c r="L73" s="13" t="s">
        <v>1383</v>
      </c>
    </row>
    <row r="74" spans="1:12" s="2" customFormat="1" ht="48.75" customHeight="1">
      <c r="A74" s="8" t="s">
        <v>715</v>
      </c>
      <c r="B74" s="9" t="s">
        <v>1455</v>
      </c>
      <c r="C74" s="10">
        <v>0</v>
      </c>
      <c r="D74" s="10">
        <v>0</v>
      </c>
      <c r="E74" s="10">
        <v>0</v>
      </c>
      <c r="F74" s="10">
        <v>0</v>
      </c>
      <c r="G74" s="9" t="s">
        <v>1096</v>
      </c>
      <c r="H74" s="9" t="s">
        <v>507</v>
      </c>
      <c r="I74" s="9" t="s">
        <v>1371</v>
      </c>
      <c r="J74" s="9" t="s">
        <v>1461</v>
      </c>
      <c r="K74" s="9" t="s">
        <v>1370</v>
      </c>
      <c r="L74" s="13" t="s">
        <v>1383</v>
      </c>
    </row>
    <row r="75" spans="1:12" s="2" customFormat="1" ht="48.75" customHeight="1">
      <c r="A75" s="8" t="s">
        <v>719</v>
      </c>
      <c r="B75" s="11" t="s">
        <v>1455</v>
      </c>
      <c r="C75" s="12">
        <v>0</v>
      </c>
      <c r="D75" s="12">
        <v>0</v>
      </c>
      <c r="E75" s="12">
        <v>0</v>
      </c>
      <c r="F75" s="12">
        <v>0</v>
      </c>
      <c r="G75" s="11" t="s">
        <v>1096</v>
      </c>
      <c r="H75" s="11" t="s">
        <v>507</v>
      </c>
      <c r="I75" s="11" t="s">
        <v>1061</v>
      </c>
      <c r="J75" s="11" t="s">
        <v>873</v>
      </c>
      <c r="K75" s="11" t="s">
        <v>510</v>
      </c>
      <c r="L75" s="14" t="s">
        <v>491</v>
      </c>
    </row>
    <row r="76" spans="1:12" s="2" customFormat="1" ht="48.75" customHeight="1">
      <c r="A76" s="8" t="s">
        <v>721</v>
      </c>
      <c r="B76" s="9" t="s">
        <v>1462</v>
      </c>
      <c r="C76" s="10">
        <v>0</v>
      </c>
      <c r="D76" s="10">
        <v>1200</v>
      </c>
      <c r="E76" s="10">
        <v>0</v>
      </c>
      <c r="F76" s="10">
        <v>1200</v>
      </c>
      <c r="G76" s="9" t="s">
        <v>1463</v>
      </c>
      <c r="H76" s="9" t="s">
        <v>482</v>
      </c>
      <c r="I76" s="9" t="s">
        <v>483</v>
      </c>
      <c r="J76" s="9" t="s">
        <v>1117</v>
      </c>
      <c r="K76" s="9" t="s">
        <v>510</v>
      </c>
      <c r="L76" s="13" t="s">
        <v>491</v>
      </c>
    </row>
    <row r="77" spans="1:12" s="2" customFormat="1" ht="48.75" customHeight="1">
      <c r="A77" s="8" t="s">
        <v>724</v>
      </c>
      <c r="B77" s="9" t="s">
        <v>1462</v>
      </c>
      <c r="C77" s="10">
        <v>0</v>
      </c>
      <c r="D77" s="10">
        <v>0</v>
      </c>
      <c r="E77" s="10">
        <v>0</v>
      </c>
      <c r="F77" s="10">
        <v>0</v>
      </c>
      <c r="G77" s="9" t="s">
        <v>1096</v>
      </c>
      <c r="H77" s="9" t="s">
        <v>482</v>
      </c>
      <c r="I77" s="9" t="s">
        <v>488</v>
      </c>
      <c r="J77" s="9" t="s">
        <v>489</v>
      </c>
      <c r="K77" s="9" t="s">
        <v>510</v>
      </c>
      <c r="L77" s="13" t="s">
        <v>511</v>
      </c>
    </row>
    <row r="78" spans="1:12" s="2" customFormat="1" ht="48.75" customHeight="1">
      <c r="A78" s="8" t="s">
        <v>725</v>
      </c>
      <c r="B78" s="9" t="s">
        <v>1462</v>
      </c>
      <c r="C78" s="10">
        <v>0</v>
      </c>
      <c r="D78" s="10">
        <v>0</v>
      </c>
      <c r="E78" s="10">
        <v>0</v>
      </c>
      <c r="F78" s="10">
        <v>0</v>
      </c>
      <c r="G78" s="9" t="s">
        <v>1096</v>
      </c>
      <c r="H78" s="9" t="s">
        <v>493</v>
      </c>
      <c r="I78" s="9" t="s">
        <v>494</v>
      </c>
      <c r="J78" s="9" t="s">
        <v>1457</v>
      </c>
      <c r="K78" s="9" t="s">
        <v>1458</v>
      </c>
      <c r="L78" s="13" t="s">
        <v>1464</v>
      </c>
    </row>
    <row r="79" spans="1:12" s="2" customFormat="1" ht="48.75" customHeight="1">
      <c r="A79" s="8" t="s">
        <v>729</v>
      </c>
      <c r="B79" s="9" t="s">
        <v>1462</v>
      </c>
      <c r="C79" s="10">
        <v>0</v>
      </c>
      <c r="D79" s="10">
        <v>0</v>
      </c>
      <c r="E79" s="10">
        <v>0</v>
      </c>
      <c r="F79" s="10">
        <v>0</v>
      </c>
      <c r="G79" s="9" t="s">
        <v>1096</v>
      </c>
      <c r="H79" s="9" t="s">
        <v>493</v>
      </c>
      <c r="I79" s="9" t="s">
        <v>695</v>
      </c>
      <c r="J79" s="9" t="s">
        <v>1465</v>
      </c>
      <c r="K79" s="9" t="s">
        <v>1466</v>
      </c>
      <c r="L79" s="13" t="s">
        <v>1467</v>
      </c>
    </row>
    <row r="80" spans="1:12" s="2" customFormat="1" ht="48.75" customHeight="1">
      <c r="A80" s="8" t="s">
        <v>733</v>
      </c>
      <c r="B80" s="11" t="s">
        <v>1462</v>
      </c>
      <c r="C80" s="12">
        <v>0</v>
      </c>
      <c r="D80" s="12">
        <v>0</v>
      </c>
      <c r="E80" s="12">
        <v>0</v>
      </c>
      <c r="F80" s="12">
        <v>0</v>
      </c>
      <c r="G80" s="11" t="s">
        <v>1096</v>
      </c>
      <c r="H80" s="11" t="s">
        <v>507</v>
      </c>
      <c r="I80" s="11" t="s">
        <v>677</v>
      </c>
      <c r="J80" s="11" t="s">
        <v>1468</v>
      </c>
      <c r="K80" s="11" t="s">
        <v>1458</v>
      </c>
      <c r="L80" s="14" t="s">
        <v>1383</v>
      </c>
    </row>
    <row r="81" spans="1:12" s="2" customFormat="1" ht="48.75" customHeight="1">
      <c r="A81" s="8" t="s">
        <v>734</v>
      </c>
      <c r="B81" s="9" t="s">
        <v>1469</v>
      </c>
      <c r="C81" s="10">
        <v>2000</v>
      </c>
      <c r="D81" s="10">
        <v>1141.06</v>
      </c>
      <c r="E81" s="10">
        <v>0</v>
      </c>
      <c r="F81" s="10">
        <v>1141.06</v>
      </c>
      <c r="G81" s="9" t="s">
        <v>1470</v>
      </c>
      <c r="H81" s="9" t="s">
        <v>482</v>
      </c>
      <c r="I81" s="9" t="s">
        <v>483</v>
      </c>
      <c r="J81" s="9" t="s">
        <v>1117</v>
      </c>
      <c r="K81" s="9" t="s">
        <v>510</v>
      </c>
      <c r="L81" s="13" t="s">
        <v>491</v>
      </c>
    </row>
    <row r="82" spans="1:12" s="2" customFormat="1" ht="48.75" customHeight="1">
      <c r="A82" s="8" t="s">
        <v>737</v>
      </c>
      <c r="B82" s="9" t="s">
        <v>1469</v>
      </c>
      <c r="C82" s="10">
        <v>0</v>
      </c>
      <c r="D82" s="10">
        <v>0</v>
      </c>
      <c r="E82" s="10">
        <v>0</v>
      </c>
      <c r="F82" s="10">
        <v>0</v>
      </c>
      <c r="G82" s="9" t="s">
        <v>1096</v>
      </c>
      <c r="H82" s="9" t="s">
        <v>482</v>
      </c>
      <c r="I82" s="9" t="s">
        <v>488</v>
      </c>
      <c r="J82" s="9" t="s">
        <v>1471</v>
      </c>
      <c r="K82" s="9" t="s">
        <v>510</v>
      </c>
      <c r="L82" s="13" t="s">
        <v>511</v>
      </c>
    </row>
    <row r="83" spans="1:12" s="2" customFormat="1" ht="48.75" customHeight="1">
      <c r="A83" s="8" t="s">
        <v>738</v>
      </c>
      <c r="B83" s="9" t="s">
        <v>1469</v>
      </c>
      <c r="C83" s="10">
        <v>0</v>
      </c>
      <c r="D83" s="10">
        <v>0</v>
      </c>
      <c r="E83" s="10">
        <v>0</v>
      </c>
      <c r="F83" s="10">
        <v>0</v>
      </c>
      <c r="G83" s="9" t="s">
        <v>1096</v>
      </c>
      <c r="H83" s="9" t="s">
        <v>493</v>
      </c>
      <c r="I83" s="9" t="s">
        <v>494</v>
      </c>
      <c r="J83" s="9" t="s">
        <v>1415</v>
      </c>
      <c r="K83" s="9" t="s">
        <v>1367</v>
      </c>
      <c r="L83" s="13" t="s">
        <v>1472</v>
      </c>
    </row>
    <row r="84" spans="1:12" s="2" customFormat="1" ht="48.75" customHeight="1">
      <c r="A84" s="8" t="s">
        <v>740</v>
      </c>
      <c r="B84" s="9" t="s">
        <v>1469</v>
      </c>
      <c r="C84" s="10">
        <v>0</v>
      </c>
      <c r="D84" s="10">
        <v>0</v>
      </c>
      <c r="E84" s="10">
        <v>0</v>
      </c>
      <c r="F84" s="10">
        <v>0</v>
      </c>
      <c r="G84" s="9" t="s">
        <v>1096</v>
      </c>
      <c r="H84" s="9" t="s">
        <v>493</v>
      </c>
      <c r="I84" s="9" t="s">
        <v>494</v>
      </c>
      <c r="J84" s="9" t="s">
        <v>1428</v>
      </c>
      <c r="K84" s="9" t="s">
        <v>1367</v>
      </c>
      <c r="L84" s="13" t="s">
        <v>1473</v>
      </c>
    </row>
    <row r="85" spans="1:12" s="2" customFormat="1" ht="48.75" customHeight="1">
      <c r="A85" s="8" t="s">
        <v>744</v>
      </c>
      <c r="B85" s="9" t="s">
        <v>1469</v>
      </c>
      <c r="C85" s="10">
        <v>0</v>
      </c>
      <c r="D85" s="10">
        <v>0</v>
      </c>
      <c r="E85" s="10">
        <v>0</v>
      </c>
      <c r="F85" s="10">
        <v>0</v>
      </c>
      <c r="G85" s="9" t="s">
        <v>1096</v>
      </c>
      <c r="H85" s="9" t="s">
        <v>507</v>
      </c>
      <c r="I85" s="9" t="s">
        <v>935</v>
      </c>
      <c r="J85" s="9" t="s">
        <v>1474</v>
      </c>
      <c r="K85" s="9" t="s">
        <v>1475</v>
      </c>
      <c r="L85" s="13" t="s">
        <v>1476</v>
      </c>
    </row>
    <row r="86" spans="1:12" s="2" customFormat="1" ht="48.75" customHeight="1">
      <c r="A86" s="8" t="s">
        <v>745</v>
      </c>
      <c r="B86" s="9" t="s">
        <v>1469</v>
      </c>
      <c r="C86" s="10">
        <v>0</v>
      </c>
      <c r="D86" s="10">
        <v>0</v>
      </c>
      <c r="E86" s="10">
        <v>0</v>
      </c>
      <c r="F86" s="10">
        <v>0</v>
      </c>
      <c r="G86" s="9" t="s">
        <v>1096</v>
      </c>
      <c r="H86" s="9" t="s">
        <v>507</v>
      </c>
      <c r="I86" s="9" t="s">
        <v>1477</v>
      </c>
      <c r="J86" s="9" t="s">
        <v>1478</v>
      </c>
      <c r="K86" s="9" t="s">
        <v>679</v>
      </c>
      <c r="L86" s="13" t="s">
        <v>680</v>
      </c>
    </row>
    <row r="87" spans="1:12" s="2" customFormat="1" ht="48.75" customHeight="1">
      <c r="A87" s="8" t="s">
        <v>748</v>
      </c>
      <c r="B87" s="9" t="s">
        <v>1479</v>
      </c>
      <c r="C87" s="10">
        <v>500</v>
      </c>
      <c r="D87" s="10">
        <v>1300</v>
      </c>
      <c r="E87" s="10">
        <v>1300</v>
      </c>
      <c r="F87" s="10">
        <v>0</v>
      </c>
      <c r="G87" s="9" t="s">
        <v>1480</v>
      </c>
      <c r="H87" s="9" t="s">
        <v>482</v>
      </c>
      <c r="I87" s="9" t="s">
        <v>483</v>
      </c>
      <c r="J87" s="9" t="s">
        <v>1117</v>
      </c>
      <c r="K87" s="9" t="s">
        <v>510</v>
      </c>
      <c r="L87" s="13" t="s">
        <v>491</v>
      </c>
    </row>
    <row r="88" spans="1:12" s="2" customFormat="1" ht="48.75" customHeight="1">
      <c r="A88" s="8" t="s">
        <v>749</v>
      </c>
      <c r="B88" s="9" t="s">
        <v>1479</v>
      </c>
      <c r="C88" s="10">
        <v>0</v>
      </c>
      <c r="D88" s="10">
        <v>0</v>
      </c>
      <c r="E88" s="10">
        <v>0</v>
      </c>
      <c r="F88" s="10">
        <v>0</v>
      </c>
      <c r="G88" s="9" t="s">
        <v>1096</v>
      </c>
      <c r="H88" s="9" t="s">
        <v>493</v>
      </c>
      <c r="I88" s="9" t="s">
        <v>494</v>
      </c>
      <c r="J88" s="9" t="s">
        <v>1481</v>
      </c>
      <c r="K88" s="9" t="s">
        <v>1482</v>
      </c>
      <c r="L88" s="13" t="s">
        <v>1483</v>
      </c>
    </row>
    <row r="89" spans="1:12" s="2" customFormat="1" ht="48.75" customHeight="1">
      <c r="A89" s="8" t="s">
        <v>753</v>
      </c>
      <c r="B89" s="9" t="s">
        <v>1479</v>
      </c>
      <c r="C89" s="10">
        <v>0</v>
      </c>
      <c r="D89" s="10">
        <v>0</v>
      </c>
      <c r="E89" s="10">
        <v>0</v>
      </c>
      <c r="F89" s="10">
        <v>0</v>
      </c>
      <c r="G89" s="9" t="s">
        <v>1096</v>
      </c>
      <c r="H89" s="9" t="s">
        <v>507</v>
      </c>
      <c r="I89" s="9" t="s">
        <v>677</v>
      </c>
      <c r="J89" s="9" t="s">
        <v>1484</v>
      </c>
      <c r="K89" s="9" t="s">
        <v>1485</v>
      </c>
      <c r="L89" s="13" t="s">
        <v>1383</v>
      </c>
    </row>
    <row r="90" spans="1:12" s="2" customFormat="1" ht="48.75" customHeight="1">
      <c r="A90" s="8" t="s">
        <v>757</v>
      </c>
      <c r="B90" s="9" t="s">
        <v>1479</v>
      </c>
      <c r="C90" s="10">
        <v>0</v>
      </c>
      <c r="D90" s="10">
        <v>0</v>
      </c>
      <c r="E90" s="10">
        <v>0</v>
      </c>
      <c r="F90" s="10">
        <v>0</v>
      </c>
      <c r="G90" s="9" t="s">
        <v>1096</v>
      </c>
      <c r="H90" s="9" t="s">
        <v>482</v>
      </c>
      <c r="I90" s="9" t="s">
        <v>488</v>
      </c>
      <c r="J90" s="9" t="s">
        <v>489</v>
      </c>
      <c r="K90" s="9" t="s">
        <v>510</v>
      </c>
      <c r="L90" s="13" t="s">
        <v>511</v>
      </c>
    </row>
    <row r="91" spans="1:12" s="2" customFormat="1" ht="48.75" customHeight="1">
      <c r="A91" s="8" t="s">
        <v>761</v>
      </c>
      <c r="B91" s="9" t="s">
        <v>1479</v>
      </c>
      <c r="C91" s="10">
        <v>0</v>
      </c>
      <c r="D91" s="10">
        <v>0</v>
      </c>
      <c r="E91" s="10">
        <v>0</v>
      </c>
      <c r="F91" s="10">
        <v>0</v>
      </c>
      <c r="G91" s="9" t="s">
        <v>1096</v>
      </c>
      <c r="H91" s="9" t="s">
        <v>493</v>
      </c>
      <c r="I91" s="9" t="s">
        <v>494</v>
      </c>
      <c r="J91" s="9" t="s">
        <v>1486</v>
      </c>
      <c r="K91" s="9" t="s">
        <v>1162</v>
      </c>
      <c r="L91" s="13" t="s">
        <v>1487</v>
      </c>
    </row>
    <row r="92" spans="1:12" s="2" customFormat="1" ht="48.75" customHeight="1">
      <c r="A92" s="8" t="s">
        <v>764</v>
      </c>
      <c r="B92" s="9" t="s">
        <v>1488</v>
      </c>
      <c r="C92" s="10">
        <v>0</v>
      </c>
      <c r="D92" s="10">
        <v>320</v>
      </c>
      <c r="E92" s="10">
        <v>320</v>
      </c>
      <c r="F92" s="10">
        <v>0</v>
      </c>
      <c r="G92" s="9" t="s">
        <v>1489</v>
      </c>
      <c r="H92" s="9" t="s">
        <v>482</v>
      </c>
      <c r="I92" s="9" t="s">
        <v>483</v>
      </c>
      <c r="J92" s="9" t="s">
        <v>1117</v>
      </c>
      <c r="K92" s="9" t="s">
        <v>1490</v>
      </c>
      <c r="L92" s="13" t="s">
        <v>491</v>
      </c>
    </row>
    <row r="93" spans="1:12" s="2" customFormat="1" ht="48.75" customHeight="1">
      <c r="A93" s="8" t="s">
        <v>765</v>
      </c>
      <c r="B93" s="9" t="s">
        <v>1488</v>
      </c>
      <c r="C93" s="10">
        <v>0</v>
      </c>
      <c r="D93" s="10">
        <v>0</v>
      </c>
      <c r="E93" s="10">
        <v>0</v>
      </c>
      <c r="F93" s="10">
        <v>0</v>
      </c>
      <c r="G93" s="9" t="s">
        <v>1096</v>
      </c>
      <c r="H93" s="9" t="s">
        <v>493</v>
      </c>
      <c r="I93" s="9" t="s">
        <v>494</v>
      </c>
      <c r="J93" s="9" t="s">
        <v>1491</v>
      </c>
      <c r="K93" s="9" t="s">
        <v>1482</v>
      </c>
      <c r="L93" s="13" t="s">
        <v>1492</v>
      </c>
    </row>
    <row r="94" spans="1:12" s="2" customFormat="1" ht="48.75" customHeight="1">
      <c r="A94" s="8" t="s">
        <v>768</v>
      </c>
      <c r="B94" s="9" t="s">
        <v>1488</v>
      </c>
      <c r="C94" s="10">
        <v>0</v>
      </c>
      <c r="D94" s="10">
        <v>0</v>
      </c>
      <c r="E94" s="10">
        <v>0</v>
      </c>
      <c r="F94" s="10">
        <v>0</v>
      </c>
      <c r="G94" s="9" t="s">
        <v>1096</v>
      </c>
      <c r="H94" s="9" t="s">
        <v>507</v>
      </c>
      <c r="I94" s="9" t="s">
        <v>935</v>
      </c>
      <c r="J94" s="9" t="s">
        <v>1493</v>
      </c>
      <c r="K94" s="9" t="s">
        <v>1494</v>
      </c>
      <c r="L94" s="13" t="s">
        <v>1383</v>
      </c>
    </row>
    <row r="95" spans="1:12" s="2" customFormat="1" ht="48.75" customHeight="1">
      <c r="A95" s="8" t="s">
        <v>770</v>
      </c>
      <c r="B95" s="9" t="s">
        <v>1488</v>
      </c>
      <c r="C95" s="10">
        <v>0</v>
      </c>
      <c r="D95" s="10">
        <v>0</v>
      </c>
      <c r="E95" s="10">
        <v>0</v>
      </c>
      <c r="F95" s="10">
        <v>0</v>
      </c>
      <c r="G95" s="9" t="s">
        <v>1096</v>
      </c>
      <c r="H95" s="9" t="s">
        <v>493</v>
      </c>
      <c r="I95" s="9" t="s">
        <v>494</v>
      </c>
      <c r="J95" s="9" t="s">
        <v>1495</v>
      </c>
      <c r="K95" s="9" t="s">
        <v>1162</v>
      </c>
      <c r="L95" s="13" t="s">
        <v>1487</v>
      </c>
    </row>
    <row r="96" spans="1:12" s="2" customFormat="1" ht="48.75" customHeight="1">
      <c r="A96" s="8" t="s">
        <v>774</v>
      </c>
      <c r="B96" s="9" t="s">
        <v>1488</v>
      </c>
      <c r="C96" s="10">
        <v>0</v>
      </c>
      <c r="D96" s="10">
        <v>0</v>
      </c>
      <c r="E96" s="10">
        <v>0</v>
      </c>
      <c r="F96" s="10">
        <v>0</v>
      </c>
      <c r="G96" s="9" t="s">
        <v>1096</v>
      </c>
      <c r="H96" s="9" t="s">
        <v>482</v>
      </c>
      <c r="I96" s="9" t="s">
        <v>488</v>
      </c>
      <c r="J96" s="9" t="s">
        <v>489</v>
      </c>
      <c r="K96" s="9" t="s">
        <v>510</v>
      </c>
      <c r="L96" s="13" t="s">
        <v>511</v>
      </c>
    </row>
    <row r="97" spans="1:12" s="2" customFormat="1" ht="48.75" customHeight="1">
      <c r="A97" s="8" t="s">
        <v>780</v>
      </c>
      <c r="B97" s="9" t="s">
        <v>1496</v>
      </c>
      <c r="C97" s="10">
        <v>800</v>
      </c>
      <c r="D97" s="10">
        <v>92.62</v>
      </c>
      <c r="E97" s="10">
        <v>92.62</v>
      </c>
      <c r="F97" s="10">
        <v>0</v>
      </c>
      <c r="G97" s="9" t="s">
        <v>1497</v>
      </c>
      <c r="H97" s="9" t="s">
        <v>482</v>
      </c>
      <c r="I97" s="9" t="s">
        <v>483</v>
      </c>
      <c r="J97" s="9" t="s">
        <v>1117</v>
      </c>
      <c r="K97" s="9" t="s">
        <v>510</v>
      </c>
      <c r="L97" s="13" t="s">
        <v>491</v>
      </c>
    </row>
    <row r="98" spans="1:12" s="2" customFormat="1" ht="48.75" customHeight="1">
      <c r="A98" s="8" t="s">
        <v>781</v>
      </c>
      <c r="B98" s="9" t="s">
        <v>1496</v>
      </c>
      <c r="C98" s="10">
        <v>800</v>
      </c>
      <c r="D98" s="10">
        <v>0</v>
      </c>
      <c r="E98" s="10">
        <v>0</v>
      </c>
      <c r="F98" s="10">
        <v>0</v>
      </c>
      <c r="G98" s="9" t="s">
        <v>1096</v>
      </c>
      <c r="H98" s="9" t="s">
        <v>482</v>
      </c>
      <c r="I98" s="9" t="s">
        <v>488</v>
      </c>
      <c r="J98" s="9" t="s">
        <v>489</v>
      </c>
      <c r="K98" s="9" t="s">
        <v>510</v>
      </c>
      <c r="L98" s="13" t="s">
        <v>511</v>
      </c>
    </row>
    <row r="99" spans="1:12" s="2" customFormat="1" ht="48.75" customHeight="1">
      <c r="A99" s="8" t="s">
        <v>785</v>
      </c>
      <c r="B99" s="9" t="s">
        <v>1496</v>
      </c>
      <c r="C99" s="10">
        <v>800</v>
      </c>
      <c r="D99" s="10">
        <v>0</v>
      </c>
      <c r="E99" s="10">
        <v>0</v>
      </c>
      <c r="F99" s="10">
        <v>0</v>
      </c>
      <c r="G99" s="9" t="s">
        <v>1096</v>
      </c>
      <c r="H99" s="9" t="s">
        <v>493</v>
      </c>
      <c r="I99" s="9" t="s">
        <v>494</v>
      </c>
      <c r="J99" s="9" t="s">
        <v>1498</v>
      </c>
      <c r="K99" s="9" t="s">
        <v>1162</v>
      </c>
      <c r="L99" s="13" t="s">
        <v>1487</v>
      </c>
    </row>
    <row r="100" spans="1:12" s="2" customFormat="1" ht="48.75" customHeight="1">
      <c r="A100" s="8" t="s">
        <v>787</v>
      </c>
      <c r="B100" s="9" t="s">
        <v>1496</v>
      </c>
      <c r="C100" s="10">
        <v>800</v>
      </c>
      <c r="D100" s="10">
        <v>0</v>
      </c>
      <c r="E100" s="10">
        <v>0</v>
      </c>
      <c r="F100" s="10">
        <v>0</v>
      </c>
      <c r="G100" s="9" t="s">
        <v>1096</v>
      </c>
      <c r="H100" s="9" t="s">
        <v>493</v>
      </c>
      <c r="I100" s="9" t="s">
        <v>494</v>
      </c>
      <c r="J100" s="9" t="s">
        <v>1499</v>
      </c>
      <c r="K100" s="9" t="s">
        <v>1500</v>
      </c>
      <c r="L100" s="13" t="s">
        <v>1501</v>
      </c>
    </row>
    <row r="101" spans="1:12" s="2" customFormat="1" ht="48.75" customHeight="1">
      <c r="A101" s="8" t="s">
        <v>789</v>
      </c>
      <c r="B101" s="11" t="s">
        <v>1496</v>
      </c>
      <c r="C101" s="12">
        <v>800</v>
      </c>
      <c r="D101" s="12">
        <v>0</v>
      </c>
      <c r="E101" s="12">
        <v>0</v>
      </c>
      <c r="F101" s="12">
        <v>0</v>
      </c>
      <c r="G101" s="11" t="s">
        <v>1096</v>
      </c>
      <c r="H101" s="11" t="s">
        <v>507</v>
      </c>
      <c r="I101" s="11" t="s">
        <v>508</v>
      </c>
      <c r="J101" s="11" t="s">
        <v>1172</v>
      </c>
      <c r="K101" s="11" t="s">
        <v>510</v>
      </c>
      <c r="L101" s="14" t="s">
        <v>491</v>
      </c>
    </row>
    <row r="102" spans="1:12" s="2" customFormat="1" ht="48.75" customHeight="1">
      <c r="A102" s="8" t="s">
        <v>793</v>
      </c>
      <c r="B102" s="9" t="s">
        <v>1502</v>
      </c>
      <c r="C102" s="10">
        <v>1.27</v>
      </c>
      <c r="D102" s="10">
        <v>2000</v>
      </c>
      <c r="E102" s="10">
        <v>2000</v>
      </c>
      <c r="F102" s="10">
        <v>0</v>
      </c>
      <c r="G102" s="9" t="s">
        <v>1503</v>
      </c>
      <c r="H102" s="9" t="s">
        <v>482</v>
      </c>
      <c r="I102" s="9" t="s">
        <v>483</v>
      </c>
      <c r="J102" s="9" t="s">
        <v>1117</v>
      </c>
      <c r="K102" s="9" t="s">
        <v>510</v>
      </c>
      <c r="L102" s="13" t="s">
        <v>491</v>
      </c>
    </row>
    <row r="103" spans="1:12" s="2" customFormat="1" ht="48.75" customHeight="1">
      <c r="A103" s="8" t="s">
        <v>794</v>
      </c>
      <c r="B103" s="9" t="s">
        <v>1502</v>
      </c>
      <c r="C103" s="10">
        <v>0</v>
      </c>
      <c r="D103" s="10">
        <v>0</v>
      </c>
      <c r="E103" s="10">
        <v>0</v>
      </c>
      <c r="F103" s="10">
        <v>0</v>
      </c>
      <c r="G103" s="9" t="s">
        <v>1096</v>
      </c>
      <c r="H103" s="9" t="s">
        <v>482</v>
      </c>
      <c r="I103" s="9" t="s">
        <v>488</v>
      </c>
      <c r="J103" s="9" t="s">
        <v>489</v>
      </c>
      <c r="K103" s="9" t="s">
        <v>1504</v>
      </c>
      <c r="L103" s="13" t="s">
        <v>511</v>
      </c>
    </row>
    <row r="104" spans="1:12" s="2" customFormat="1" ht="48.75" customHeight="1">
      <c r="A104" s="8" t="s">
        <v>796</v>
      </c>
      <c r="B104" s="9" t="s">
        <v>1502</v>
      </c>
      <c r="C104" s="10">
        <v>0</v>
      </c>
      <c r="D104" s="10">
        <v>0</v>
      </c>
      <c r="E104" s="10">
        <v>0</v>
      </c>
      <c r="F104" s="10">
        <v>0</v>
      </c>
      <c r="G104" s="9" t="s">
        <v>1096</v>
      </c>
      <c r="H104" s="9" t="s">
        <v>493</v>
      </c>
      <c r="I104" s="9" t="s">
        <v>494</v>
      </c>
      <c r="J104" s="9" t="s">
        <v>1505</v>
      </c>
      <c r="K104" s="9" t="s">
        <v>1506</v>
      </c>
      <c r="L104" s="13" t="s">
        <v>1507</v>
      </c>
    </row>
    <row r="105" spans="1:12" s="2" customFormat="1" ht="48.75" customHeight="1">
      <c r="A105" s="8" t="s">
        <v>800</v>
      </c>
      <c r="B105" s="9" t="s">
        <v>1502</v>
      </c>
      <c r="C105" s="10">
        <v>0</v>
      </c>
      <c r="D105" s="10">
        <v>0</v>
      </c>
      <c r="E105" s="10">
        <v>0</v>
      </c>
      <c r="F105" s="10">
        <v>0</v>
      </c>
      <c r="G105" s="9" t="s">
        <v>1096</v>
      </c>
      <c r="H105" s="9" t="s">
        <v>507</v>
      </c>
      <c r="I105" s="9" t="s">
        <v>522</v>
      </c>
      <c r="J105" s="9" t="s">
        <v>1508</v>
      </c>
      <c r="K105" s="9" t="s">
        <v>1509</v>
      </c>
      <c r="L105" s="13" t="s">
        <v>1510</v>
      </c>
    </row>
    <row r="106" spans="1:12" s="2" customFormat="1" ht="48.75" customHeight="1">
      <c r="A106" s="8" t="s">
        <v>803</v>
      </c>
      <c r="B106" s="9" t="s">
        <v>1502</v>
      </c>
      <c r="C106" s="10">
        <v>0</v>
      </c>
      <c r="D106" s="10">
        <v>0</v>
      </c>
      <c r="E106" s="10">
        <v>0</v>
      </c>
      <c r="F106" s="10">
        <v>0</v>
      </c>
      <c r="G106" s="9" t="s">
        <v>1096</v>
      </c>
      <c r="H106" s="9" t="s">
        <v>507</v>
      </c>
      <c r="I106" s="9" t="s">
        <v>508</v>
      </c>
      <c r="J106" s="9" t="s">
        <v>565</v>
      </c>
      <c r="K106" s="9" t="s">
        <v>510</v>
      </c>
      <c r="L106" s="13" t="s">
        <v>511</v>
      </c>
    </row>
    <row r="107" spans="1:12" s="2" customFormat="1" ht="48.75" customHeight="1">
      <c r="A107" s="8" t="s">
        <v>805</v>
      </c>
      <c r="B107" s="9" t="s">
        <v>1511</v>
      </c>
      <c r="C107" s="10">
        <v>0</v>
      </c>
      <c r="D107" s="10">
        <v>60</v>
      </c>
      <c r="E107" s="10">
        <v>60</v>
      </c>
      <c r="F107" s="10">
        <v>0</v>
      </c>
      <c r="G107" s="9" t="s">
        <v>1512</v>
      </c>
      <c r="H107" s="9" t="s">
        <v>482</v>
      </c>
      <c r="I107" s="9" t="s">
        <v>483</v>
      </c>
      <c r="J107" s="9" t="s">
        <v>1117</v>
      </c>
      <c r="K107" s="9" t="s">
        <v>1162</v>
      </c>
      <c r="L107" s="13" t="s">
        <v>491</v>
      </c>
    </row>
    <row r="108" spans="1:12" s="2" customFormat="1" ht="48.75" customHeight="1">
      <c r="A108" s="8" t="s">
        <v>810</v>
      </c>
      <c r="B108" s="9" t="s">
        <v>1511</v>
      </c>
      <c r="C108" s="10">
        <v>0</v>
      </c>
      <c r="D108" s="10">
        <v>0</v>
      </c>
      <c r="E108" s="10">
        <v>0</v>
      </c>
      <c r="F108" s="10">
        <v>0</v>
      </c>
      <c r="G108" s="9" t="s">
        <v>1096</v>
      </c>
      <c r="H108" s="9" t="s">
        <v>482</v>
      </c>
      <c r="I108" s="9" t="s">
        <v>488</v>
      </c>
      <c r="J108" s="9" t="s">
        <v>489</v>
      </c>
      <c r="K108" s="9" t="s">
        <v>1162</v>
      </c>
      <c r="L108" s="13" t="s">
        <v>511</v>
      </c>
    </row>
    <row r="109" spans="1:12" s="2" customFormat="1" ht="48.75" customHeight="1">
      <c r="A109" s="8" t="s">
        <v>811</v>
      </c>
      <c r="B109" s="9" t="s">
        <v>1511</v>
      </c>
      <c r="C109" s="10">
        <v>0</v>
      </c>
      <c r="D109" s="10">
        <v>0</v>
      </c>
      <c r="E109" s="10">
        <v>0</v>
      </c>
      <c r="F109" s="10">
        <v>0</v>
      </c>
      <c r="G109" s="9" t="s">
        <v>1096</v>
      </c>
      <c r="H109" s="9" t="s">
        <v>493</v>
      </c>
      <c r="I109" s="9" t="s">
        <v>494</v>
      </c>
      <c r="J109" s="9" t="s">
        <v>1513</v>
      </c>
      <c r="K109" s="9" t="s">
        <v>1506</v>
      </c>
      <c r="L109" s="13" t="s">
        <v>1514</v>
      </c>
    </row>
    <row r="110" spans="1:12" s="2" customFormat="1" ht="48.75" customHeight="1">
      <c r="A110" s="8" t="s">
        <v>815</v>
      </c>
      <c r="B110" s="9" t="s">
        <v>1511</v>
      </c>
      <c r="C110" s="10">
        <v>0</v>
      </c>
      <c r="D110" s="10">
        <v>0</v>
      </c>
      <c r="E110" s="10">
        <v>0</v>
      </c>
      <c r="F110" s="10">
        <v>0</v>
      </c>
      <c r="G110" s="9" t="s">
        <v>1096</v>
      </c>
      <c r="H110" s="9" t="s">
        <v>507</v>
      </c>
      <c r="I110" s="9" t="s">
        <v>508</v>
      </c>
      <c r="J110" s="9" t="s">
        <v>565</v>
      </c>
      <c r="K110" s="9" t="s">
        <v>1515</v>
      </c>
      <c r="L110" s="13" t="s">
        <v>511</v>
      </c>
    </row>
    <row r="111" spans="1:12" s="2" customFormat="1" ht="48.75" customHeight="1">
      <c r="A111" s="8" t="s">
        <v>817</v>
      </c>
      <c r="B111" s="9" t="s">
        <v>1511</v>
      </c>
      <c r="C111" s="10">
        <v>0</v>
      </c>
      <c r="D111" s="10">
        <v>0</v>
      </c>
      <c r="E111" s="10">
        <v>0</v>
      </c>
      <c r="F111" s="10">
        <v>0</v>
      </c>
      <c r="G111" s="9" t="s">
        <v>1096</v>
      </c>
      <c r="H111" s="9" t="s">
        <v>493</v>
      </c>
      <c r="I111" s="9" t="s">
        <v>494</v>
      </c>
      <c r="J111" s="9" t="s">
        <v>1516</v>
      </c>
      <c r="K111" s="9" t="s">
        <v>1162</v>
      </c>
      <c r="L111" s="13" t="s">
        <v>1517</v>
      </c>
    </row>
    <row r="112" spans="1:12" s="2" customFormat="1" ht="48.75" customHeight="1">
      <c r="A112" s="8" t="s">
        <v>821</v>
      </c>
      <c r="B112" s="11" t="s">
        <v>1511</v>
      </c>
      <c r="C112" s="12">
        <v>0</v>
      </c>
      <c r="D112" s="12">
        <v>0</v>
      </c>
      <c r="E112" s="12">
        <v>0</v>
      </c>
      <c r="F112" s="12">
        <v>0</v>
      </c>
      <c r="G112" s="11" t="s">
        <v>1096</v>
      </c>
      <c r="H112" s="11" t="s">
        <v>493</v>
      </c>
      <c r="I112" s="11" t="s">
        <v>695</v>
      </c>
      <c r="J112" s="11" t="s">
        <v>1518</v>
      </c>
      <c r="K112" s="11" t="s">
        <v>1466</v>
      </c>
      <c r="L112" s="14" t="s">
        <v>1467</v>
      </c>
    </row>
    <row r="113" spans="1:12" s="2" customFormat="1" ht="48.75" customHeight="1">
      <c r="A113" s="8" t="s">
        <v>823</v>
      </c>
      <c r="B113" s="9" t="s">
        <v>1519</v>
      </c>
      <c r="C113" s="10">
        <v>0</v>
      </c>
      <c r="D113" s="10">
        <v>1820</v>
      </c>
      <c r="E113" s="10">
        <v>0</v>
      </c>
      <c r="F113" s="10">
        <v>1820</v>
      </c>
      <c r="G113" s="9" t="s">
        <v>1520</v>
      </c>
      <c r="H113" s="9" t="s">
        <v>482</v>
      </c>
      <c r="I113" s="9" t="s">
        <v>483</v>
      </c>
      <c r="J113" s="9" t="s">
        <v>1117</v>
      </c>
      <c r="K113" s="9" t="s">
        <v>1162</v>
      </c>
      <c r="L113" s="13" t="s">
        <v>491</v>
      </c>
    </row>
    <row r="114" spans="1:12" s="2" customFormat="1" ht="48.75" customHeight="1">
      <c r="A114" s="8" t="s">
        <v>825</v>
      </c>
      <c r="B114" s="9" t="s">
        <v>1519</v>
      </c>
      <c r="C114" s="10">
        <v>0</v>
      </c>
      <c r="D114" s="10">
        <v>0</v>
      </c>
      <c r="E114" s="10">
        <v>0</v>
      </c>
      <c r="F114" s="10">
        <v>0</v>
      </c>
      <c r="G114" s="9" t="s">
        <v>1096</v>
      </c>
      <c r="H114" s="9" t="s">
        <v>482</v>
      </c>
      <c r="I114" s="9" t="s">
        <v>488</v>
      </c>
      <c r="J114" s="9" t="s">
        <v>489</v>
      </c>
      <c r="K114" s="9" t="s">
        <v>1162</v>
      </c>
      <c r="L114" s="13" t="s">
        <v>511</v>
      </c>
    </row>
    <row r="115" spans="1:12" s="2" customFormat="1" ht="48.75" customHeight="1">
      <c r="A115" s="8" t="s">
        <v>826</v>
      </c>
      <c r="B115" s="9" t="s">
        <v>1519</v>
      </c>
      <c r="C115" s="10">
        <v>0</v>
      </c>
      <c r="D115" s="10">
        <v>0</v>
      </c>
      <c r="E115" s="10">
        <v>0</v>
      </c>
      <c r="F115" s="10">
        <v>0</v>
      </c>
      <c r="G115" s="9" t="s">
        <v>1096</v>
      </c>
      <c r="H115" s="9" t="s">
        <v>493</v>
      </c>
      <c r="I115" s="9" t="s">
        <v>494</v>
      </c>
      <c r="J115" s="9" t="s">
        <v>1521</v>
      </c>
      <c r="K115" s="9" t="s">
        <v>1162</v>
      </c>
      <c r="L115" s="13" t="s">
        <v>1522</v>
      </c>
    </row>
    <row r="116" spans="1:12" s="2" customFormat="1" ht="48.75" customHeight="1">
      <c r="A116" s="8" t="s">
        <v>829</v>
      </c>
      <c r="B116" s="9" t="s">
        <v>1519</v>
      </c>
      <c r="C116" s="10">
        <v>0</v>
      </c>
      <c r="D116" s="10">
        <v>0</v>
      </c>
      <c r="E116" s="10">
        <v>0</v>
      </c>
      <c r="F116" s="10">
        <v>0</v>
      </c>
      <c r="G116" s="9" t="s">
        <v>1096</v>
      </c>
      <c r="H116" s="9" t="s">
        <v>507</v>
      </c>
      <c r="I116" s="9" t="s">
        <v>522</v>
      </c>
      <c r="J116" s="9" t="s">
        <v>1523</v>
      </c>
      <c r="K116" s="9" t="s">
        <v>1524</v>
      </c>
      <c r="L116" s="13" t="s">
        <v>1525</v>
      </c>
    </row>
    <row r="117" spans="1:12" s="2" customFormat="1" ht="48.75" customHeight="1">
      <c r="A117" s="8" t="s">
        <v>831</v>
      </c>
      <c r="B117" s="9" t="s">
        <v>1519</v>
      </c>
      <c r="C117" s="10">
        <v>0</v>
      </c>
      <c r="D117" s="10">
        <v>0</v>
      </c>
      <c r="E117" s="10">
        <v>0</v>
      </c>
      <c r="F117" s="10">
        <v>0</v>
      </c>
      <c r="G117" s="9" t="s">
        <v>1096</v>
      </c>
      <c r="H117" s="9" t="s">
        <v>507</v>
      </c>
      <c r="I117" s="9" t="s">
        <v>522</v>
      </c>
      <c r="J117" s="9" t="s">
        <v>1062</v>
      </c>
      <c r="K117" s="9" t="s">
        <v>510</v>
      </c>
      <c r="L117" s="13" t="s">
        <v>511</v>
      </c>
    </row>
    <row r="118" spans="1:12" s="2" customFormat="1" ht="48.75" customHeight="1">
      <c r="A118" s="8" t="s">
        <v>835</v>
      </c>
      <c r="B118" s="9" t="s">
        <v>1526</v>
      </c>
      <c r="C118" s="10">
        <v>0</v>
      </c>
      <c r="D118" s="10">
        <v>1000</v>
      </c>
      <c r="E118" s="10">
        <v>0</v>
      </c>
      <c r="F118" s="10">
        <v>1000</v>
      </c>
      <c r="G118" s="9" t="s">
        <v>1527</v>
      </c>
      <c r="H118" s="9" t="s">
        <v>482</v>
      </c>
      <c r="I118" s="9" t="s">
        <v>483</v>
      </c>
      <c r="J118" s="9" t="s">
        <v>1117</v>
      </c>
      <c r="K118" s="9" t="s">
        <v>1162</v>
      </c>
      <c r="L118" s="13" t="s">
        <v>491</v>
      </c>
    </row>
    <row r="119" spans="1:12" s="2" customFormat="1" ht="48.75" customHeight="1">
      <c r="A119" s="8" t="s">
        <v>836</v>
      </c>
      <c r="B119" s="9" t="s">
        <v>1526</v>
      </c>
      <c r="C119" s="10">
        <v>0</v>
      </c>
      <c r="D119" s="10">
        <v>0</v>
      </c>
      <c r="E119" s="10">
        <v>0</v>
      </c>
      <c r="F119" s="10">
        <v>0</v>
      </c>
      <c r="G119" s="9" t="s">
        <v>1096</v>
      </c>
      <c r="H119" s="9" t="s">
        <v>482</v>
      </c>
      <c r="I119" s="9" t="s">
        <v>488</v>
      </c>
      <c r="J119" s="9" t="s">
        <v>489</v>
      </c>
      <c r="K119" s="9" t="s">
        <v>1162</v>
      </c>
      <c r="L119" s="13" t="s">
        <v>511</v>
      </c>
    </row>
    <row r="120" spans="1:12" s="2" customFormat="1" ht="48.75" customHeight="1">
      <c r="A120" s="8" t="s">
        <v>839</v>
      </c>
      <c r="B120" s="9" t="s">
        <v>1526</v>
      </c>
      <c r="C120" s="10">
        <v>0</v>
      </c>
      <c r="D120" s="10">
        <v>0</v>
      </c>
      <c r="E120" s="10">
        <v>0</v>
      </c>
      <c r="F120" s="10">
        <v>0</v>
      </c>
      <c r="G120" s="9" t="s">
        <v>1096</v>
      </c>
      <c r="H120" s="9" t="s">
        <v>493</v>
      </c>
      <c r="I120" s="9" t="s">
        <v>695</v>
      </c>
      <c r="J120" s="9" t="s">
        <v>1465</v>
      </c>
      <c r="K120" s="9" t="s">
        <v>1528</v>
      </c>
      <c r="L120" s="13" t="s">
        <v>1467</v>
      </c>
    </row>
    <row r="121" spans="1:12" s="2" customFormat="1" ht="48.75" customHeight="1">
      <c r="A121" s="8" t="s">
        <v>841</v>
      </c>
      <c r="B121" s="9" t="s">
        <v>1526</v>
      </c>
      <c r="C121" s="10">
        <v>0</v>
      </c>
      <c r="D121" s="10">
        <v>0</v>
      </c>
      <c r="E121" s="10">
        <v>0</v>
      </c>
      <c r="F121" s="10">
        <v>0</v>
      </c>
      <c r="G121" s="9" t="s">
        <v>1096</v>
      </c>
      <c r="H121" s="9" t="s">
        <v>507</v>
      </c>
      <c r="I121" s="9" t="s">
        <v>1349</v>
      </c>
      <c r="J121" s="9" t="s">
        <v>1350</v>
      </c>
      <c r="K121" s="9" t="s">
        <v>679</v>
      </c>
      <c r="L121" s="13" t="s">
        <v>680</v>
      </c>
    </row>
    <row r="122" spans="1:12" s="2" customFormat="1" ht="48.75" customHeight="1">
      <c r="A122" s="8" t="s">
        <v>842</v>
      </c>
      <c r="B122" s="9" t="s">
        <v>1526</v>
      </c>
      <c r="C122" s="10">
        <v>0</v>
      </c>
      <c r="D122" s="10">
        <v>0</v>
      </c>
      <c r="E122" s="10">
        <v>0</v>
      </c>
      <c r="F122" s="10">
        <v>0</v>
      </c>
      <c r="G122" s="9" t="s">
        <v>1096</v>
      </c>
      <c r="H122" s="9" t="s">
        <v>507</v>
      </c>
      <c r="I122" s="9" t="s">
        <v>522</v>
      </c>
      <c r="J122" s="9" t="s">
        <v>1523</v>
      </c>
      <c r="K122" s="9" t="s">
        <v>1524</v>
      </c>
      <c r="L122" s="13" t="s">
        <v>1529</v>
      </c>
    </row>
    <row r="123" spans="1:12" s="2" customFormat="1" ht="48.75" customHeight="1">
      <c r="A123" s="8" t="s">
        <v>844</v>
      </c>
      <c r="B123" s="11" t="s">
        <v>1526</v>
      </c>
      <c r="C123" s="12">
        <v>0</v>
      </c>
      <c r="D123" s="12">
        <v>0</v>
      </c>
      <c r="E123" s="12">
        <v>0</v>
      </c>
      <c r="F123" s="12">
        <v>0</v>
      </c>
      <c r="G123" s="11" t="s">
        <v>1096</v>
      </c>
      <c r="H123" s="11" t="s">
        <v>493</v>
      </c>
      <c r="I123" s="11" t="s">
        <v>494</v>
      </c>
      <c r="J123" s="11" t="s">
        <v>1530</v>
      </c>
      <c r="K123" s="11" t="s">
        <v>1531</v>
      </c>
      <c r="L123" s="14" t="s">
        <v>1532</v>
      </c>
    </row>
    <row r="124" spans="1:12" s="2" customFormat="1" ht="48.75" customHeight="1">
      <c r="A124" s="8" t="s">
        <v>846</v>
      </c>
      <c r="B124" s="9" t="s">
        <v>1533</v>
      </c>
      <c r="C124" s="10">
        <v>0</v>
      </c>
      <c r="D124" s="10">
        <v>0</v>
      </c>
      <c r="E124" s="10">
        <v>0</v>
      </c>
      <c r="F124" s="10">
        <v>0</v>
      </c>
      <c r="G124" s="9" t="s">
        <v>1096</v>
      </c>
      <c r="H124" s="9" t="s">
        <v>507</v>
      </c>
      <c r="I124" s="9" t="s">
        <v>677</v>
      </c>
      <c r="J124" s="9" t="s">
        <v>1460</v>
      </c>
      <c r="K124" s="9" t="s">
        <v>1370</v>
      </c>
      <c r="L124" s="13" t="s">
        <v>1383</v>
      </c>
    </row>
    <row r="125" spans="1:12" s="2" customFormat="1" ht="48.75" customHeight="1">
      <c r="A125" s="8" t="s">
        <v>851</v>
      </c>
      <c r="B125" s="9" t="s">
        <v>1534</v>
      </c>
      <c r="C125" s="10">
        <v>0</v>
      </c>
      <c r="D125" s="10">
        <v>0</v>
      </c>
      <c r="E125" s="10">
        <v>0</v>
      </c>
      <c r="F125" s="10">
        <v>0</v>
      </c>
      <c r="G125" s="9" t="s">
        <v>1096</v>
      </c>
      <c r="H125" s="9" t="s">
        <v>482</v>
      </c>
      <c r="I125" s="9" t="s">
        <v>483</v>
      </c>
      <c r="J125" s="9" t="s">
        <v>1117</v>
      </c>
      <c r="K125" s="9" t="s">
        <v>510</v>
      </c>
      <c r="L125" s="13" t="s">
        <v>491</v>
      </c>
    </row>
    <row r="126" spans="1:12" s="2" customFormat="1" ht="48.75" customHeight="1">
      <c r="A126" s="8" t="s">
        <v>852</v>
      </c>
      <c r="B126" s="9" t="s">
        <v>1535</v>
      </c>
      <c r="C126" s="10">
        <v>0</v>
      </c>
      <c r="D126" s="10">
        <v>0</v>
      </c>
      <c r="E126" s="10">
        <v>0</v>
      </c>
      <c r="F126" s="10">
        <v>0</v>
      </c>
      <c r="G126" s="9" t="s">
        <v>1096</v>
      </c>
      <c r="H126" s="9" t="s">
        <v>507</v>
      </c>
      <c r="I126" s="9" t="s">
        <v>508</v>
      </c>
      <c r="J126" s="9" t="s">
        <v>1536</v>
      </c>
      <c r="K126" s="9" t="s">
        <v>510</v>
      </c>
      <c r="L126" s="13" t="s">
        <v>511</v>
      </c>
    </row>
    <row r="127" spans="1:12" s="2" customFormat="1" ht="48.75" customHeight="1">
      <c r="A127" s="8" t="s">
        <v>856</v>
      </c>
      <c r="B127" s="9" t="s">
        <v>1537</v>
      </c>
      <c r="C127" s="10">
        <v>0</v>
      </c>
      <c r="D127" s="10">
        <v>0</v>
      </c>
      <c r="E127" s="10">
        <v>0</v>
      </c>
      <c r="F127" s="10">
        <v>0</v>
      </c>
      <c r="G127" s="9" t="s">
        <v>1096</v>
      </c>
      <c r="H127" s="9" t="s">
        <v>482</v>
      </c>
      <c r="I127" s="9" t="s">
        <v>483</v>
      </c>
      <c r="J127" s="9" t="s">
        <v>1117</v>
      </c>
      <c r="K127" s="9" t="s">
        <v>510</v>
      </c>
      <c r="L127" s="13" t="s">
        <v>491</v>
      </c>
    </row>
    <row r="128" spans="1:12" s="2" customFormat="1" ht="48.75" customHeight="1">
      <c r="A128" s="8" t="s">
        <v>858</v>
      </c>
      <c r="B128" s="9" t="s">
        <v>1538</v>
      </c>
      <c r="C128" s="10">
        <v>0</v>
      </c>
      <c r="D128" s="10">
        <v>0</v>
      </c>
      <c r="E128" s="10">
        <v>0</v>
      </c>
      <c r="F128" s="10">
        <v>0</v>
      </c>
      <c r="G128" s="9" t="s">
        <v>1096</v>
      </c>
      <c r="H128" s="9" t="s">
        <v>507</v>
      </c>
      <c r="I128" s="9" t="s">
        <v>508</v>
      </c>
      <c r="J128" s="9" t="s">
        <v>1536</v>
      </c>
      <c r="K128" s="9" t="s">
        <v>510</v>
      </c>
      <c r="L128" s="13" t="s">
        <v>511</v>
      </c>
    </row>
    <row r="129" spans="1:12" s="2" customFormat="1" ht="48.75" customHeight="1">
      <c r="A129" s="8" t="s">
        <v>860</v>
      </c>
      <c r="B129" s="9" t="s">
        <v>1539</v>
      </c>
      <c r="C129" s="10">
        <v>0</v>
      </c>
      <c r="D129" s="10">
        <v>0</v>
      </c>
      <c r="E129" s="10">
        <v>0</v>
      </c>
      <c r="F129" s="10">
        <v>0</v>
      </c>
      <c r="G129" s="9" t="s">
        <v>1096</v>
      </c>
      <c r="H129" s="9" t="s">
        <v>482</v>
      </c>
      <c r="I129" s="9" t="s">
        <v>483</v>
      </c>
      <c r="J129" s="9" t="s">
        <v>1117</v>
      </c>
      <c r="K129" s="9" t="s">
        <v>510</v>
      </c>
      <c r="L129" s="13" t="s">
        <v>491</v>
      </c>
    </row>
    <row r="130" spans="1:12" s="2" customFormat="1" ht="48.75" customHeight="1">
      <c r="A130" s="8" t="s">
        <v>865</v>
      </c>
      <c r="B130" s="9" t="s">
        <v>1535</v>
      </c>
      <c r="C130" s="10">
        <v>0</v>
      </c>
      <c r="D130" s="10">
        <v>0</v>
      </c>
      <c r="E130" s="10">
        <v>0</v>
      </c>
      <c r="F130" s="10">
        <v>0</v>
      </c>
      <c r="G130" s="9" t="s">
        <v>1096</v>
      </c>
      <c r="H130" s="9" t="s">
        <v>507</v>
      </c>
      <c r="I130" s="9" t="s">
        <v>677</v>
      </c>
      <c r="J130" s="9" t="s">
        <v>1460</v>
      </c>
      <c r="K130" s="9" t="s">
        <v>1370</v>
      </c>
      <c r="L130" s="13" t="s">
        <v>1383</v>
      </c>
    </row>
    <row r="131" spans="1:12" s="2" customFormat="1" ht="48.75" customHeight="1">
      <c r="A131" s="8" t="s">
        <v>866</v>
      </c>
      <c r="B131" s="9" t="s">
        <v>1533</v>
      </c>
      <c r="C131" s="10">
        <v>0</v>
      </c>
      <c r="D131" s="10">
        <v>0</v>
      </c>
      <c r="E131" s="10">
        <v>0</v>
      </c>
      <c r="F131" s="10">
        <v>0</v>
      </c>
      <c r="G131" s="9" t="s">
        <v>1096</v>
      </c>
      <c r="H131" s="9" t="s">
        <v>493</v>
      </c>
      <c r="I131" s="9" t="s">
        <v>494</v>
      </c>
      <c r="J131" s="9" t="s">
        <v>1540</v>
      </c>
      <c r="K131" s="9" t="s">
        <v>1541</v>
      </c>
      <c r="L131" s="13" t="s">
        <v>1464</v>
      </c>
    </row>
    <row r="132" spans="1:12" s="2" customFormat="1" ht="48.75" customHeight="1">
      <c r="A132" s="8" t="s">
        <v>870</v>
      </c>
      <c r="B132" s="9" t="s">
        <v>1533</v>
      </c>
      <c r="C132" s="10">
        <v>0</v>
      </c>
      <c r="D132" s="10">
        <v>0</v>
      </c>
      <c r="E132" s="10">
        <v>0</v>
      </c>
      <c r="F132" s="10">
        <v>0</v>
      </c>
      <c r="G132" s="9" t="s">
        <v>1096</v>
      </c>
      <c r="H132" s="9" t="s">
        <v>507</v>
      </c>
      <c r="I132" s="9" t="s">
        <v>508</v>
      </c>
      <c r="J132" s="9" t="s">
        <v>1536</v>
      </c>
      <c r="K132" s="9" t="s">
        <v>510</v>
      </c>
      <c r="L132" s="13" t="s">
        <v>511</v>
      </c>
    </row>
    <row r="133" spans="1:12" s="2" customFormat="1" ht="48.75" customHeight="1">
      <c r="A133" s="8" t="s">
        <v>872</v>
      </c>
      <c r="B133" s="9" t="s">
        <v>1539</v>
      </c>
      <c r="C133" s="10">
        <v>0</v>
      </c>
      <c r="D133" s="10">
        <v>0</v>
      </c>
      <c r="E133" s="10">
        <v>0</v>
      </c>
      <c r="F133" s="10">
        <v>0</v>
      </c>
      <c r="G133" s="9" t="s">
        <v>1096</v>
      </c>
      <c r="H133" s="9" t="s">
        <v>507</v>
      </c>
      <c r="I133" s="9" t="s">
        <v>677</v>
      </c>
      <c r="J133" s="9" t="s">
        <v>1460</v>
      </c>
      <c r="K133" s="9" t="s">
        <v>1370</v>
      </c>
      <c r="L133" s="13" t="s">
        <v>1383</v>
      </c>
    </row>
    <row r="134" spans="1:12" s="2" customFormat="1" ht="48.75" customHeight="1">
      <c r="A134" s="8" t="s">
        <v>874</v>
      </c>
      <c r="B134" s="9" t="s">
        <v>1539</v>
      </c>
      <c r="C134" s="10">
        <v>0</v>
      </c>
      <c r="D134" s="10">
        <v>0</v>
      </c>
      <c r="E134" s="10">
        <v>0</v>
      </c>
      <c r="F134" s="10">
        <v>0</v>
      </c>
      <c r="G134" s="9" t="s">
        <v>1096</v>
      </c>
      <c r="H134" s="9" t="s">
        <v>507</v>
      </c>
      <c r="I134" s="9" t="s">
        <v>1371</v>
      </c>
      <c r="J134" s="9" t="s">
        <v>1372</v>
      </c>
      <c r="K134" s="9" t="s">
        <v>1367</v>
      </c>
      <c r="L134" s="13" t="s">
        <v>1542</v>
      </c>
    </row>
    <row r="135" spans="1:12" s="2" customFormat="1" ht="48.75" customHeight="1">
      <c r="A135" s="8" t="s">
        <v>879</v>
      </c>
      <c r="B135" s="9" t="s">
        <v>1543</v>
      </c>
      <c r="C135" s="10">
        <v>0</v>
      </c>
      <c r="D135" s="10">
        <v>0</v>
      </c>
      <c r="E135" s="10">
        <v>0</v>
      </c>
      <c r="F135" s="10">
        <v>0</v>
      </c>
      <c r="G135" s="9" t="s">
        <v>1096</v>
      </c>
      <c r="H135" s="9" t="s">
        <v>482</v>
      </c>
      <c r="I135" s="9" t="s">
        <v>483</v>
      </c>
      <c r="J135" s="9" t="s">
        <v>1117</v>
      </c>
      <c r="K135" s="9" t="s">
        <v>510</v>
      </c>
      <c r="L135" s="13" t="s">
        <v>491</v>
      </c>
    </row>
    <row r="136" spans="1:12" s="2" customFormat="1" ht="48.75" customHeight="1">
      <c r="A136" s="8" t="s">
        <v>880</v>
      </c>
      <c r="B136" s="9" t="s">
        <v>1544</v>
      </c>
      <c r="C136" s="10">
        <v>0</v>
      </c>
      <c r="D136" s="10">
        <v>0</v>
      </c>
      <c r="E136" s="10">
        <v>0</v>
      </c>
      <c r="F136" s="10">
        <v>0</v>
      </c>
      <c r="G136" s="9" t="s">
        <v>1096</v>
      </c>
      <c r="H136" s="9" t="s">
        <v>507</v>
      </c>
      <c r="I136" s="9" t="s">
        <v>677</v>
      </c>
      <c r="J136" s="9" t="s">
        <v>1460</v>
      </c>
      <c r="K136" s="9" t="s">
        <v>1370</v>
      </c>
      <c r="L136" s="13" t="s">
        <v>1383</v>
      </c>
    </row>
    <row r="137" spans="1:12" s="2" customFormat="1" ht="48.75" customHeight="1">
      <c r="A137" s="8" t="s">
        <v>884</v>
      </c>
      <c r="B137" s="9" t="s">
        <v>1544</v>
      </c>
      <c r="C137" s="10">
        <v>0</v>
      </c>
      <c r="D137" s="10">
        <v>0</v>
      </c>
      <c r="E137" s="10">
        <v>0</v>
      </c>
      <c r="F137" s="10">
        <v>0</v>
      </c>
      <c r="G137" s="9" t="s">
        <v>1096</v>
      </c>
      <c r="H137" s="9" t="s">
        <v>507</v>
      </c>
      <c r="I137" s="9" t="s">
        <v>508</v>
      </c>
      <c r="J137" s="9" t="s">
        <v>1536</v>
      </c>
      <c r="K137" s="9" t="s">
        <v>510</v>
      </c>
      <c r="L137" s="13" t="s">
        <v>511</v>
      </c>
    </row>
    <row r="138" spans="1:12" s="2" customFormat="1" ht="48.75" customHeight="1">
      <c r="A138" s="8" t="s">
        <v>886</v>
      </c>
      <c r="B138" s="9" t="s">
        <v>1533</v>
      </c>
      <c r="C138" s="10">
        <v>0</v>
      </c>
      <c r="D138" s="10">
        <v>0</v>
      </c>
      <c r="E138" s="10">
        <v>0</v>
      </c>
      <c r="F138" s="10">
        <v>0</v>
      </c>
      <c r="G138" s="9" t="s">
        <v>1096</v>
      </c>
      <c r="H138" s="9" t="s">
        <v>482</v>
      </c>
      <c r="I138" s="9" t="s">
        <v>483</v>
      </c>
      <c r="J138" s="9" t="s">
        <v>1117</v>
      </c>
      <c r="K138" s="9" t="s">
        <v>532</v>
      </c>
      <c r="L138" s="13" t="s">
        <v>491</v>
      </c>
    </row>
    <row r="139" spans="1:12" s="2" customFormat="1" ht="48.75" customHeight="1">
      <c r="A139" s="8" t="s">
        <v>888</v>
      </c>
      <c r="B139" s="9" t="s">
        <v>1538</v>
      </c>
      <c r="C139" s="10">
        <v>0</v>
      </c>
      <c r="D139" s="10">
        <v>0</v>
      </c>
      <c r="E139" s="10">
        <v>0</v>
      </c>
      <c r="F139" s="10">
        <v>0</v>
      </c>
      <c r="G139" s="9" t="s">
        <v>1096</v>
      </c>
      <c r="H139" s="9" t="s">
        <v>482</v>
      </c>
      <c r="I139" s="9" t="s">
        <v>483</v>
      </c>
      <c r="J139" s="9" t="s">
        <v>1117</v>
      </c>
      <c r="K139" s="9" t="s">
        <v>510</v>
      </c>
      <c r="L139" s="13" t="s">
        <v>491</v>
      </c>
    </row>
    <row r="140" spans="1:12" s="2" customFormat="1" ht="48.75" customHeight="1">
      <c r="A140" s="8" t="s">
        <v>891</v>
      </c>
      <c r="B140" s="9" t="s">
        <v>1543</v>
      </c>
      <c r="C140" s="10">
        <v>0</v>
      </c>
      <c r="D140" s="10">
        <v>0</v>
      </c>
      <c r="E140" s="10">
        <v>0</v>
      </c>
      <c r="F140" s="10">
        <v>0</v>
      </c>
      <c r="G140" s="9" t="s">
        <v>1096</v>
      </c>
      <c r="H140" s="9" t="s">
        <v>507</v>
      </c>
      <c r="I140" s="9" t="s">
        <v>1371</v>
      </c>
      <c r="J140" s="9" t="s">
        <v>1372</v>
      </c>
      <c r="K140" s="9" t="s">
        <v>1367</v>
      </c>
      <c r="L140" s="13" t="s">
        <v>1545</v>
      </c>
    </row>
    <row r="141" spans="1:12" s="2" customFormat="1" ht="48.75" customHeight="1">
      <c r="A141" s="8" t="s">
        <v>892</v>
      </c>
      <c r="B141" s="9" t="s">
        <v>1544</v>
      </c>
      <c r="C141" s="10">
        <v>0</v>
      </c>
      <c r="D141" s="10">
        <v>0</v>
      </c>
      <c r="E141" s="10">
        <v>0</v>
      </c>
      <c r="F141" s="10">
        <v>0</v>
      </c>
      <c r="G141" s="9" t="s">
        <v>1096</v>
      </c>
      <c r="H141" s="9" t="s">
        <v>482</v>
      </c>
      <c r="I141" s="9" t="s">
        <v>483</v>
      </c>
      <c r="J141" s="9" t="s">
        <v>1117</v>
      </c>
      <c r="K141" s="9" t="s">
        <v>510</v>
      </c>
      <c r="L141" s="13" t="s">
        <v>491</v>
      </c>
    </row>
    <row r="142" spans="1:12" s="2" customFormat="1" ht="48.75" customHeight="1">
      <c r="A142" s="8" t="s">
        <v>895</v>
      </c>
      <c r="B142" s="9" t="s">
        <v>1546</v>
      </c>
      <c r="C142" s="10">
        <v>0</v>
      </c>
      <c r="D142" s="10">
        <v>0</v>
      </c>
      <c r="E142" s="10">
        <v>0</v>
      </c>
      <c r="F142" s="10">
        <v>0</v>
      </c>
      <c r="G142" s="9" t="s">
        <v>1096</v>
      </c>
      <c r="H142" s="9" t="s">
        <v>493</v>
      </c>
      <c r="I142" s="9" t="s">
        <v>494</v>
      </c>
      <c r="J142" s="9" t="s">
        <v>1540</v>
      </c>
      <c r="K142" s="9" t="s">
        <v>1541</v>
      </c>
      <c r="L142" s="13" t="s">
        <v>1464</v>
      </c>
    </row>
    <row r="143" spans="1:12" s="2" customFormat="1" ht="48.75" customHeight="1">
      <c r="A143" s="8" t="s">
        <v>899</v>
      </c>
      <c r="B143" s="9" t="s">
        <v>1546</v>
      </c>
      <c r="C143" s="10">
        <v>0</v>
      </c>
      <c r="D143" s="10">
        <v>0</v>
      </c>
      <c r="E143" s="10">
        <v>0</v>
      </c>
      <c r="F143" s="10">
        <v>0</v>
      </c>
      <c r="G143" s="9" t="s">
        <v>1096</v>
      </c>
      <c r="H143" s="9" t="s">
        <v>482</v>
      </c>
      <c r="I143" s="9" t="s">
        <v>483</v>
      </c>
      <c r="J143" s="9" t="s">
        <v>1117</v>
      </c>
      <c r="K143" s="9" t="s">
        <v>510</v>
      </c>
      <c r="L143" s="13" t="s">
        <v>491</v>
      </c>
    </row>
    <row r="144" spans="1:12" s="2" customFormat="1" ht="48.75" customHeight="1">
      <c r="A144" s="8" t="s">
        <v>900</v>
      </c>
      <c r="B144" s="9" t="s">
        <v>1539</v>
      </c>
      <c r="C144" s="10">
        <v>0</v>
      </c>
      <c r="D144" s="10">
        <v>0</v>
      </c>
      <c r="E144" s="10">
        <v>0</v>
      </c>
      <c r="F144" s="10">
        <v>0</v>
      </c>
      <c r="G144" s="9" t="s">
        <v>1096</v>
      </c>
      <c r="H144" s="9" t="s">
        <v>493</v>
      </c>
      <c r="I144" s="9" t="s">
        <v>494</v>
      </c>
      <c r="J144" s="9" t="s">
        <v>1428</v>
      </c>
      <c r="K144" s="9" t="s">
        <v>1367</v>
      </c>
      <c r="L144" s="13" t="s">
        <v>1547</v>
      </c>
    </row>
    <row r="145" spans="1:12" s="2" customFormat="1" ht="48.75" customHeight="1">
      <c r="A145" s="8" t="s">
        <v>905</v>
      </c>
      <c r="B145" s="9" t="s">
        <v>1546</v>
      </c>
      <c r="C145" s="10">
        <v>0</v>
      </c>
      <c r="D145" s="10">
        <v>0</v>
      </c>
      <c r="E145" s="10">
        <v>0</v>
      </c>
      <c r="F145" s="10">
        <v>0</v>
      </c>
      <c r="G145" s="9" t="s">
        <v>1096</v>
      </c>
      <c r="H145" s="9" t="s">
        <v>507</v>
      </c>
      <c r="I145" s="9" t="s">
        <v>508</v>
      </c>
      <c r="J145" s="9" t="s">
        <v>1536</v>
      </c>
      <c r="K145" s="9" t="s">
        <v>510</v>
      </c>
      <c r="L145" s="13" t="s">
        <v>511</v>
      </c>
    </row>
    <row r="146" spans="1:12" s="2" customFormat="1" ht="48.75" customHeight="1">
      <c r="A146" s="8" t="s">
        <v>906</v>
      </c>
      <c r="B146" s="9" t="s">
        <v>1543</v>
      </c>
      <c r="C146" s="10">
        <v>0</v>
      </c>
      <c r="D146" s="10">
        <v>0</v>
      </c>
      <c r="E146" s="10">
        <v>0</v>
      </c>
      <c r="F146" s="10">
        <v>0</v>
      </c>
      <c r="G146" s="9" t="s">
        <v>1096</v>
      </c>
      <c r="H146" s="9" t="s">
        <v>493</v>
      </c>
      <c r="I146" s="9" t="s">
        <v>494</v>
      </c>
      <c r="J146" s="9" t="s">
        <v>1428</v>
      </c>
      <c r="K146" s="9" t="s">
        <v>1367</v>
      </c>
      <c r="L146" s="13" t="s">
        <v>1548</v>
      </c>
    </row>
    <row r="147" spans="1:12" s="2" customFormat="1" ht="48.75" customHeight="1">
      <c r="A147" s="8" t="s">
        <v>907</v>
      </c>
      <c r="B147" s="9" t="s">
        <v>1539</v>
      </c>
      <c r="C147" s="10">
        <v>0</v>
      </c>
      <c r="D147" s="10">
        <v>0</v>
      </c>
      <c r="E147" s="10">
        <v>0</v>
      </c>
      <c r="F147" s="10">
        <v>0</v>
      </c>
      <c r="G147" s="9" t="s">
        <v>1096</v>
      </c>
      <c r="H147" s="9" t="s">
        <v>507</v>
      </c>
      <c r="I147" s="9" t="s">
        <v>1349</v>
      </c>
      <c r="J147" s="9" t="s">
        <v>1369</v>
      </c>
      <c r="K147" s="9" t="s">
        <v>1370</v>
      </c>
      <c r="L147" s="13" t="s">
        <v>1383</v>
      </c>
    </row>
    <row r="148" spans="1:12" s="2" customFormat="1" ht="48.75" customHeight="1">
      <c r="A148" s="8" t="s">
        <v>911</v>
      </c>
      <c r="B148" s="9" t="s">
        <v>1534</v>
      </c>
      <c r="C148" s="10">
        <v>0</v>
      </c>
      <c r="D148" s="10">
        <v>0</v>
      </c>
      <c r="E148" s="10">
        <v>0</v>
      </c>
      <c r="F148" s="10">
        <v>0</v>
      </c>
      <c r="G148" s="9" t="s">
        <v>1096</v>
      </c>
      <c r="H148" s="9" t="s">
        <v>507</v>
      </c>
      <c r="I148" s="9" t="s">
        <v>677</v>
      </c>
      <c r="J148" s="9" t="s">
        <v>1460</v>
      </c>
      <c r="K148" s="9" t="s">
        <v>1370</v>
      </c>
      <c r="L148" s="13" t="s">
        <v>1383</v>
      </c>
    </row>
    <row r="149" spans="1:12" s="2" customFormat="1" ht="48.75" customHeight="1">
      <c r="A149" s="8" t="s">
        <v>914</v>
      </c>
      <c r="B149" s="9" t="s">
        <v>1534</v>
      </c>
      <c r="C149" s="10">
        <v>0</v>
      </c>
      <c r="D149" s="10">
        <v>0</v>
      </c>
      <c r="E149" s="10">
        <v>0</v>
      </c>
      <c r="F149" s="10">
        <v>0</v>
      </c>
      <c r="G149" s="9" t="s">
        <v>1096</v>
      </c>
      <c r="H149" s="9" t="s">
        <v>507</v>
      </c>
      <c r="I149" s="9" t="s">
        <v>508</v>
      </c>
      <c r="J149" s="9" t="s">
        <v>1536</v>
      </c>
      <c r="K149" s="9" t="s">
        <v>510</v>
      </c>
      <c r="L149" s="13" t="s">
        <v>511</v>
      </c>
    </row>
    <row r="150" spans="1:12" s="2" customFormat="1" ht="48.75" customHeight="1">
      <c r="A150" s="8" t="s">
        <v>917</v>
      </c>
      <c r="B150" s="9" t="s">
        <v>1534</v>
      </c>
      <c r="C150" s="10">
        <v>0</v>
      </c>
      <c r="D150" s="10">
        <v>0</v>
      </c>
      <c r="E150" s="10">
        <v>0</v>
      </c>
      <c r="F150" s="10">
        <v>0</v>
      </c>
      <c r="G150" s="9" t="s">
        <v>1096</v>
      </c>
      <c r="H150" s="9" t="s">
        <v>493</v>
      </c>
      <c r="I150" s="9" t="s">
        <v>494</v>
      </c>
      <c r="J150" s="9" t="s">
        <v>1540</v>
      </c>
      <c r="K150" s="9" t="s">
        <v>1541</v>
      </c>
      <c r="L150" s="13" t="s">
        <v>1464</v>
      </c>
    </row>
    <row r="151" spans="1:12" s="2" customFormat="1" ht="48.75" customHeight="1">
      <c r="A151" s="8" t="s">
        <v>918</v>
      </c>
      <c r="B151" s="9" t="s">
        <v>1537</v>
      </c>
      <c r="C151" s="10">
        <v>0</v>
      </c>
      <c r="D151" s="10">
        <v>0</v>
      </c>
      <c r="E151" s="10">
        <v>0</v>
      </c>
      <c r="F151" s="10">
        <v>0</v>
      </c>
      <c r="G151" s="9" t="s">
        <v>1096</v>
      </c>
      <c r="H151" s="9" t="s">
        <v>493</v>
      </c>
      <c r="I151" s="9" t="s">
        <v>494</v>
      </c>
      <c r="J151" s="9" t="s">
        <v>1457</v>
      </c>
      <c r="K151" s="9" t="s">
        <v>1458</v>
      </c>
      <c r="L151" s="13" t="s">
        <v>1394</v>
      </c>
    </row>
    <row r="152" spans="1:12" s="2" customFormat="1" ht="48.75" customHeight="1">
      <c r="A152" s="8" t="s">
        <v>922</v>
      </c>
      <c r="B152" s="9" t="s">
        <v>1537</v>
      </c>
      <c r="C152" s="10">
        <v>0</v>
      </c>
      <c r="D152" s="10">
        <v>0</v>
      </c>
      <c r="E152" s="10">
        <v>0</v>
      </c>
      <c r="F152" s="10">
        <v>0</v>
      </c>
      <c r="G152" s="9" t="s">
        <v>1096</v>
      </c>
      <c r="H152" s="9" t="s">
        <v>507</v>
      </c>
      <c r="I152" s="9" t="s">
        <v>508</v>
      </c>
      <c r="J152" s="9" t="s">
        <v>1536</v>
      </c>
      <c r="K152" s="9" t="s">
        <v>510</v>
      </c>
      <c r="L152" s="13" t="s">
        <v>511</v>
      </c>
    </row>
    <row r="153" spans="1:12" s="2" customFormat="1" ht="48.75" customHeight="1">
      <c r="A153" s="8" t="s">
        <v>924</v>
      </c>
      <c r="B153" s="9" t="s">
        <v>1546</v>
      </c>
      <c r="C153" s="10">
        <v>0</v>
      </c>
      <c r="D153" s="10">
        <v>0</v>
      </c>
      <c r="E153" s="10">
        <v>0</v>
      </c>
      <c r="F153" s="10">
        <v>0</v>
      </c>
      <c r="G153" s="9" t="s">
        <v>1096</v>
      </c>
      <c r="H153" s="9" t="s">
        <v>507</v>
      </c>
      <c r="I153" s="9" t="s">
        <v>677</v>
      </c>
      <c r="J153" s="9" t="s">
        <v>1460</v>
      </c>
      <c r="K153" s="9" t="s">
        <v>1370</v>
      </c>
      <c r="L153" s="13" t="s">
        <v>1383</v>
      </c>
    </row>
    <row r="154" spans="1:12" s="2" customFormat="1" ht="48.75" customHeight="1">
      <c r="A154" s="8" t="s">
        <v>927</v>
      </c>
      <c r="B154" s="9" t="s">
        <v>1537</v>
      </c>
      <c r="C154" s="10">
        <v>0</v>
      </c>
      <c r="D154" s="10">
        <v>0</v>
      </c>
      <c r="E154" s="10">
        <v>0</v>
      </c>
      <c r="F154" s="10">
        <v>0</v>
      </c>
      <c r="G154" s="9" t="s">
        <v>1096</v>
      </c>
      <c r="H154" s="9" t="s">
        <v>507</v>
      </c>
      <c r="I154" s="9" t="s">
        <v>677</v>
      </c>
      <c r="J154" s="9" t="s">
        <v>1460</v>
      </c>
      <c r="K154" s="9" t="s">
        <v>1370</v>
      </c>
      <c r="L154" s="13" t="s">
        <v>1383</v>
      </c>
    </row>
    <row r="155" spans="1:12" s="2" customFormat="1" ht="48.75" customHeight="1">
      <c r="A155" s="8" t="s">
        <v>932</v>
      </c>
      <c r="B155" s="9" t="s">
        <v>1544</v>
      </c>
      <c r="C155" s="10">
        <v>0</v>
      </c>
      <c r="D155" s="10">
        <v>0</v>
      </c>
      <c r="E155" s="10">
        <v>0</v>
      </c>
      <c r="F155" s="10">
        <v>0</v>
      </c>
      <c r="G155" s="9" t="s">
        <v>1096</v>
      </c>
      <c r="H155" s="9" t="s">
        <v>493</v>
      </c>
      <c r="I155" s="9" t="s">
        <v>494</v>
      </c>
      <c r="J155" s="9" t="s">
        <v>1540</v>
      </c>
      <c r="K155" s="9" t="s">
        <v>1541</v>
      </c>
      <c r="L155" s="13" t="s">
        <v>1464</v>
      </c>
    </row>
    <row r="156" spans="1:12" s="2" customFormat="1" ht="48.75" customHeight="1">
      <c r="A156" s="8" t="s">
        <v>933</v>
      </c>
      <c r="B156" s="9" t="s">
        <v>1538</v>
      </c>
      <c r="C156" s="10">
        <v>0</v>
      </c>
      <c r="D156" s="10">
        <v>0</v>
      </c>
      <c r="E156" s="10">
        <v>0</v>
      </c>
      <c r="F156" s="10">
        <v>0</v>
      </c>
      <c r="G156" s="9" t="s">
        <v>1096</v>
      </c>
      <c r="H156" s="9" t="s">
        <v>493</v>
      </c>
      <c r="I156" s="9" t="s">
        <v>494</v>
      </c>
      <c r="J156" s="9" t="s">
        <v>1549</v>
      </c>
      <c r="K156" s="9" t="s">
        <v>1541</v>
      </c>
      <c r="L156" s="13" t="s">
        <v>1550</v>
      </c>
    </row>
    <row r="157" spans="1:12" s="2" customFormat="1" ht="48.75" customHeight="1">
      <c r="A157" s="8" t="s">
        <v>934</v>
      </c>
      <c r="B157" s="9" t="s">
        <v>1543</v>
      </c>
      <c r="C157" s="10">
        <v>0</v>
      </c>
      <c r="D157" s="10">
        <v>0</v>
      </c>
      <c r="E157" s="10">
        <v>0</v>
      </c>
      <c r="F157" s="10">
        <v>0</v>
      </c>
      <c r="G157" s="9" t="s">
        <v>1096</v>
      </c>
      <c r="H157" s="9" t="s">
        <v>507</v>
      </c>
      <c r="I157" s="9" t="s">
        <v>1349</v>
      </c>
      <c r="J157" s="9" t="s">
        <v>1369</v>
      </c>
      <c r="K157" s="9" t="s">
        <v>1370</v>
      </c>
      <c r="L157" s="13" t="s">
        <v>1383</v>
      </c>
    </row>
    <row r="158" spans="1:12" s="2" customFormat="1" ht="48.75" customHeight="1">
      <c r="A158" s="8" t="s">
        <v>936</v>
      </c>
      <c r="B158" s="9" t="s">
        <v>1535</v>
      </c>
      <c r="C158" s="10">
        <v>0</v>
      </c>
      <c r="D158" s="10">
        <v>0</v>
      </c>
      <c r="E158" s="10">
        <v>0</v>
      </c>
      <c r="F158" s="10">
        <v>0</v>
      </c>
      <c r="G158" s="9" t="s">
        <v>1096</v>
      </c>
      <c r="H158" s="9" t="s">
        <v>482</v>
      </c>
      <c r="I158" s="9" t="s">
        <v>483</v>
      </c>
      <c r="J158" s="9" t="s">
        <v>1117</v>
      </c>
      <c r="K158" s="9" t="s">
        <v>532</v>
      </c>
      <c r="L158" s="13" t="s">
        <v>491</v>
      </c>
    </row>
    <row r="159" spans="1:12" s="2" customFormat="1" ht="48.75" customHeight="1">
      <c r="A159" s="8" t="s">
        <v>937</v>
      </c>
      <c r="B159" s="9" t="s">
        <v>1535</v>
      </c>
      <c r="C159" s="10">
        <v>0</v>
      </c>
      <c r="D159" s="10">
        <v>0</v>
      </c>
      <c r="E159" s="10">
        <v>0</v>
      </c>
      <c r="F159" s="10">
        <v>0</v>
      </c>
      <c r="G159" s="9" t="s">
        <v>1096</v>
      </c>
      <c r="H159" s="9" t="s">
        <v>493</v>
      </c>
      <c r="I159" s="9" t="s">
        <v>494</v>
      </c>
      <c r="J159" s="9" t="s">
        <v>1540</v>
      </c>
      <c r="K159" s="9" t="s">
        <v>1541</v>
      </c>
      <c r="L159" s="13" t="s">
        <v>1464</v>
      </c>
    </row>
    <row r="160" spans="1:12" s="2" customFormat="1" ht="48.75" customHeight="1">
      <c r="A160" s="8" t="s">
        <v>943</v>
      </c>
      <c r="B160" s="9" t="s">
        <v>1538</v>
      </c>
      <c r="C160" s="10">
        <v>450</v>
      </c>
      <c r="D160" s="10">
        <v>91</v>
      </c>
      <c r="E160" s="10">
        <v>91</v>
      </c>
      <c r="F160" s="10">
        <v>0</v>
      </c>
      <c r="G160" s="9" t="s">
        <v>1551</v>
      </c>
      <c r="H160" s="9" t="s">
        <v>482</v>
      </c>
      <c r="I160" s="9" t="s">
        <v>488</v>
      </c>
      <c r="J160" s="9" t="s">
        <v>1552</v>
      </c>
      <c r="K160" s="9" t="s">
        <v>510</v>
      </c>
      <c r="L160" s="13" t="s">
        <v>511</v>
      </c>
    </row>
    <row r="161" spans="1:12" s="2" customFormat="1" ht="48.75" customHeight="1">
      <c r="A161" s="8" t="s">
        <v>944</v>
      </c>
      <c r="B161" s="9" t="s">
        <v>1539</v>
      </c>
      <c r="C161" s="10">
        <v>400</v>
      </c>
      <c r="D161" s="10">
        <v>600</v>
      </c>
      <c r="E161" s="10">
        <v>600</v>
      </c>
      <c r="F161" s="10">
        <v>0</v>
      </c>
      <c r="G161" s="9" t="s">
        <v>1553</v>
      </c>
      <c r="H161" s="9" t="s">
        <v>482</v>
      </c>
      <c r="I161" s="9" t="s">
        <v>488</v>
      </c>
      <c r="J161" s="9" t="s">
        <v>1552</v>
      </c>
      <c r="K161" s="9" t="s">
        <v>510</v>
      </c>
      <c r="L161" s="13" t="s">
        <v>511</v>
      </c>
    </row>
    <row r="162" spans="1:12" s="2" customFormat="1" ht="48.75" customHeight="1">
      <c r="A162" s="8" t="s">
        <v>948</v>
      </c>
      <c r="B162" s="9" t="s">
        <v>1543</v>
      </c>
      <c r="C162" s="10">
        <v>330</v>
      </c>
      <c r="D162" s="10">
        <v>400</v>
      </c>
      <c r="E162" s="10">
        <v>400</v>
      </c>
      <c r="F162" s="10">
        <v>0</v>
      </c>
      <c r="G162" s="9" t="s">
        <v>1554</v>
      </c>
      <c r="H162" s="9" t="s">
        <v>482</v>
      </c>
      <c r="I162" s="9" t="s">
        <v>488</v>
      </c>
      <c r="J162" s="9" t="s">
        <v>1552</v>
      </c>
      <c r="K162" s="9" t="s">
        <v>510</v>
      </c>
      <c r="L162" s="13" t="s">
        <v>511</v>
      </c>
    </row>
    <row r="163" spans="1:12" s="2" customFormat="1" ht="48.75" customHeight="1">
      <c r="A163" s="8" t="s">
        <v>949</v>
      </c>
      <c r="B163" s="9" t="s">
        <v>1544</v>
      </c>
      <c r="C163" s="10">
        <v>110</v>
      </c>
      <c r="D163" s="10">
        <v>14.82</v>
      </c>
      <c r="E163" s="10">
        <v>14.82</v>
      </c>
      <c r="F163" s="10">
        <v>0</v>
      </c>
      <c r="G163" s="9" t="s">
        <v>1555</v>
      </c>
      <c r="H163" s="9" t="s">
        <v>482</v>
      </c>
      <c r="I163" s="9" t="s">
        <v>488</v>
      </c>
      <c r="J163" s="9" t="s">
        <v>1552</v>
      </c>
      <c r="K163" s="9" t="s">
        <v>510</v>
      </c>
      <c r="L163" s="13" t="s">
        <v>511</v>
      </c>
    </row>
    <row r="164" spans="1:12" s="2" customFormat="1" ht="48.75" customHeight="1">
      <c r="A164" s="8" t="s">
        <v>950</v>
      </c>
      <c r="B164" s="9" t="s">
        <v>1534</v>
      </c>
      <c r="C164" s="10">
        <v>394.03</v>
      </c>
      <c r="D164" s="10">
        <v>15.09</v>
      </c>
      <c r="E164" s="10">
        <v>15.09</v>
      </c>
      <c r="F164" s="10">
        <v>0</v>
      </c>
      <c r="G164" s="9" t="s">
        <v>1556</v>
      </c>
      <c r="H164" s="9" t="s">
        <v>482</v>
      </c>
      <c r="I164" s="9" t="s">
        <v>488</v>
      </c>
      <c r="J164" s="9" t="s">
        <v>1552</v>
      </c>
      <c r="K164" s="9" t="s">
        <v>510</v>
      </c>
      <c r="L164" s="13" t="s">
        <v>511</v>
      </c>
    </row>
    <row r="165" spans="1:12" s="2" customFormat="1" ht="48.75" customHeight="1">
      <c r="A165" s="8" t="s">
        <v>955</v>
      </c>
      <c r="B165" s="9" t="s">
        <v>1546</v>
      </c>
      <c r="C165" s="10">
        <v>15</v>
      </c>
      <c r="D165" s="10">
        <v>30</v>
      </c>
      <c r="E165" s="10">
        <v>30</v>
      </c>
      <c r="F165" s="10">
        <v>0</v>
      </c>
      <c r="G165" s="9" t="s">
        <v>1557</v>
      </c>
      <c r="H165" s="9" t="s">
        <v>482</v>
      </c>
      <c r="I165" s="9" t="s">
        <v>488</v>
      </c>
      <c r="J165" s="9" t="s">
        <v>1552</v>
      </c>
      <c r="K165" s="9" t="s">
        <v>510</v>
      </c>
      <c r="L165" s="13" t="s">
        <v>511</v>
      </c>
    </row>
    <row r="166" spans="1:12" s="2" customFormat="1" ht="48.75" customHeight="1">
      <c r="A166" s="8" t="s">
        <v>956</v>
      </c>
      <c r="B166" s="9" t="s">
        <v>1537</v>
      </c>
      <c r="C166" s="10">
        <v>495</v>
      </c>
      <c r="D166" s="10">
        <v>160</v>
      </c>
      <c r="E166" s="10">
        <v>160</v>
      </c>
      <c r="F166" s="10">
        <v>0</v>
      </c>
      <c r="G166" s="9" t="s">
        <v>1558</v>
      </c>
      <c r="H166" s="9" t="s">
        <v>482</v>
      </c>
      <c r="I166" s="9" t="s">
        <v>488</v>
      </c>
      <c r="J166" s="9" t="s">
        <v>1552</v>
      </c>
      <c r="K166" s="9" t="s">
        <v>510</v>
      </c>
      <c r="L166" s="13" t="s">
        <v>511</v>
      </c>
    </row>
    <row r="167" spans="1:12" s="2" customFormat="1" ht="48.75" customHeight="1">
      <c r="A167" s="8" t="s">
        <v>960</v>
      </c>
      <c r="B167" s="9" t="s">
        <v>1533</v>
      </c>
      <c r="C167" s="10">
        <v>0</v>
      </c>
      <c r="D167" s="10">
        <v>13</v>
      </c>
      <c r="E167" s="10">
        <v>13</v>
      </c>
      <c r="F167" s="10">
        <v>0</v>
      </c>
      <c r="G167" s="9" t="s">
        <v>1557</v>
      </c>
      <c r="H167" s="9" t="s">
        <v>482</v>
      </c>
      <c r="I167" s="9" t="s">
        <v>488</v>
      </c>
      <c r="J167" s="9" t="s">
        <v>1552</v>
      </c>
      <c r="K167" s="9" t="s">
        <v>510</v>
      </c>
      <c r="L167" s="13" t="s">
        <v>511</v>
      </c>
    </row>
    <row r="168" spans="1:12" s="2" customFormat="1" ht="48.75" customHeight="1">
      <c r="A168" s="8" t="s">
        <v>961</v>
      </c>
      <c r="B168" s="11" t="s">
        <v>1535</v>
      </c>
      <c r="C168" s="12">
        <v>300</v>
      </c>
      <c r="D168" s="12">
        <v>27.41</v>
      </c>
      <c r="E168" s="12">
        <v>27.41</v>
      </c>
      <c r="F168" s="12">
        <v>0</v>
      </c>
      <c r="G168" s="11" t="s">
        <v>1559</v>
      </c>
      <c r="H168" s="11" t="s">
        <v>482</v>
      </c>
      <c r="I168" s="11" t="s">
        <v>488</v>
      </c>
      <c r="J168" s="11" t="s">
        <v>1552</v>
      </c>
      <c r="K168" s="11" t="s">
        <v>510</v>
      </c>
      <c r="L168" s="14" t="s">
        <v>511</v>
      </c>
    </row>
    <row r="169" spans="1:12" s="2" customFormat="1" ht="48.75" customHeight="1">
      <c r="A169" s="8" t="s">
        <v>962</v>
      </c>
      <c r="B169" s="9" t="s">
        <v>1560</v>
      </c>
      <c r="C169" s="10">
        <v>0</v>
      </c>
      <c r="D169" s="10">
        <v>75</v>
      </c>
      <c r="E169" s="10">
        <v>75</v>
      </c>
      <c r="F169" s="10">
        <v>0</v>
      </c>
      <c r="G169" s="9" t="s">
        <v>1561</v>
      </c>
      <c r="H169" s="9" t="s">
        <v>482</v>
      </c>
      <c r="I169" s="9" t="s">
        <v>483</v>
      </c>
      <c r="J169" s="9" t="s">
        <v>484</v>
      </c>
      <c r="K169" s="9" t="s">
        <v>233</v>
      </c>
      <c r="L169" s="13" t="s">
        <v>1562</v>
      </c>
    </row>
    <row r="170" spans="1:12" s="2" customFormat="1" ht="48.75" customHeight="1">
      <c r="A170" s="8" t="s">
        <v>966</v>
      </c>
      <c r="B170" s="9" t="s">
        <v>1560</v>
      </c>
      <c r="C170" s="10">
        <v>0</v>
      </c>
      <c r="D170" s="10">
        <v>0</v>
      </c>
      <c r="E170" s="10">
        <v>0</v>
      </c>
      <c r="F170" s="10">
        <v>0</v>
      </c>
      <c r="G170" s="9" t="s">
        <v>1096</v>
      </c>
      <c r="H170" s="9" t="s">
        <v>482</v>
      </c>
      <c r="I170" s="9" t="s">
        <v>488</v>
      </c>
      <c r="J170" s="9" t="s">
        <v>489</v>
      </c>
      <c r="K170" s="9" t="s">
        <v>233</v>
      </c>
      <c r="L170" s="13" t="s">
        <v>511</v>
      </c>
    </row>
    <row r="171" spans="1:12" s="2" customFormat="1" ht="48.75" customHeight="1">
      <c r="A171" s="8" t="s">
        <v>967</v>
      </c>
      <c r="B171" s="9" t="s">
        <v>1560</v>
      </c>
      <c r="C171" s="10">
        <v>0</v>
      </c>
      <c r="D171" s="10">
        <v>0</v>
      </c>
      <c r="E171" s="10">
        <v>0</v>
      </c>
      <c r="F171" s="10">
        <v>0</v>
      </c>
      <c r="G171" s="9" t="s">
        <v>1096</v>
      </c>
      <c r="H171" s="9" t="s">
        <v>493</v>
      </c>
      <c r="I171" s="9" t="s">
        <v>494</v>
      </c>
      <c r="J171" s="9" t="s">
        <v>1563</v>
      </c>
      <c r="K171" s="9" t="s">
        <v>233</v>
      </c>
      <c r="L171" s="13" t="s">
        <v>1564</v>
      </c>
    </row>
    <row r="172" spans="1:12" s="2" customFormat="1" ht="48.75" customHeight="1">
      <c r="A172" s="8" t="s">
        <v>969</v>
      </c>
      <c r="B172" s="9" t="s">
        <v>1560</v>
      </c>
      <c r="C172" s="10">
        <v>0</v>
      </c>
      <c r="D172" s="10">
        <v>0</v>
      </c>
      <c r="E172" s="10">
        <v>0</v>
      </c>
      <c r="F172" s="10">
        <v>0</v>
      </c>
      <c r="G172" s="9" t="s">
        <v>1096</v>
      </c>
      <c r="H172" s="9" t="s">
        <v>507</v>
      </c>
      <c r="I172" s="9" t="s">
        <v>935</v>
      </c>
      <c r="J172" s="9" t="s">
        <v>1565</v>
      </c>
      <c r="K172" s="9" t="s">
        <v>233</v>
      </c>
      <c r="L172" s="13" t="s">
        <v>1566</v>
      </c>
    </row>
    <row r="173" spans="1:12" s="2" customFormat="1" ht="48.75" customHeight="1">
      <c r="A173" s="8" t="s">
        <v>973</v>
      </c>
      <c r="B173" s="9" t="s">
        <v>1560</v>
      </c>
      <c r="C173" s="10">
        <v>0</v>
      </c>
      <c r="D173" s="10">
        <v>0</v>
      </c>
      <c r="E173" s="10">
        <v>0</v>
      </c>
      <c r="F173" s="10">
        <v>0</v>
      </c>
      <c r="G173" s="9" t="s">
        <v>1096</v>
      </c>
      <c r="H173" s="9" t="s">
        <v>507</v>
      </c>
      <c r="I173" s="9" t="s">
        <v>1061</v>
      </c>
      <c r="J173" s="9" t="s">
        <v>1112</v>
      </c>
      <c r="K173" s="9" t="s">
        <v>233</v>
      </c>
      <c r="L173" s="13" t="s">
        <v>1114</v>
      </c>
    </row>
    <row r="174" spans="1:12" s="2" customFormat="1" ht="48.75" customHeight="1">
      <c r="A174" s="8" t="s">
        <v>977</v>
      </c>
      <c r="B174" s="9" t="s">
        <v>1567</v>
      </c>
      <c r="C174" s="10">
        <v>1000</v>
      </c>
      <c r="D174" s="10">
        <v>1183.37</v>
      </c>
      <c r="E174" s="10">
        <v>0</v>
      </c>
      <c r="F174" s="10">
        <v>1183.37</v>
      </c>
      <c r="G174" s="9" t="s">
        <v>1568</v>
      </c>
      <c r="H174" s="9" t="s">
        <v>482</v>
      </c>
      <c r="I174" s="9" t="s">
        <v>488</v>
      </c>
      <c r="J174" s="9" t="s">
        <v>489</v>
      </c>
      <c r="K174" s="9" t="s">
        <v>510</v>
      </c>
      <c r="L174" s="13" t="s">
        <v>511</v>
      </c>
    </row>
    <row r="175" spans="1:12" s="2" customFormat="1" ht="48.75" customHeight="1">
      <c r="A175" s="8" t="s">
        <v>979</v>
      </c>
      <c r="B175" s="9" t="s">
        <v>1567</v>
      </c>
      <c r="C175" s="10">
        <v>0</v>
      </c>
      <c r="D175" s="10">
        <v>0</v>
      </c>
      <c r="E175" s="10">
        <v>0</v>
      </c>
      <c r="F175" s="10">
        <v>0</v>
      </c>
      <c r="G175" s="9" t="s">
        <v>1568</v>
      </c>
      <c r="H175" s="9" t="s">
        <v>482</v>
      </c>
      <c r="I175" s="9" t="s">
        <v>483</v>
      </c>
      <c r="J175" s="9" t="s">
        <v>1117</v>
      </c>
      <c r="K175" s="9" t="s">
        <v>1569</v>
      </c>
      <c r="L175" s="13" t="s">
        <v>491</v>
      </c>
    </row>
    <row r="176" spans="1:12" s="2" customFormat="1" ht="48.75" customHeight="1">
      <c r="A176" s="8" t="s">
        <v>982</v>
      </c>
      <c r="B176" s="9" t="s">
        <v>1567</v>
      </c>
      <c r="C176" s="10">
        <v>0</v>
      </c>
      <c r="D176" s="10">
        <v>0</v>
      </c>
      <c r="E176" s="10">
        <v>0</v>
      </c>
      <c r="F176" s="10">
        <v>0</v>
      </c>
      <c r="G176" s="9" t="s">
        <v>1568</v>
      </c>
      <c r="H176" s="9" t="s">
        <v>493</v>
      </c>
      <c r="I176" s="9" t="s">
        <v>494</v>
      </c>
      <c r="J176" s="9" t="s">
        <v>1457</v>
      </c>
      <c r="K176" s="9" t="s">
        <v>1570</v>
      </c>
      <c r="L176" s="13" t="s">
        <v>1464</v>
      </c>
    </row>
    <row r="177" spans="1:12" s="2" customFormat="1" ht="48.75" customHeight="1">
      <c r="A177" s="8" t="s">
        <v>983</v>
      </c>
      <c r="B177" s="9" t="s">
        <v>1567</v>
      </c>
      <c r="C177" s="10">
        <v>0</v>
      </c>
      <c r="D177" s="10">
        <v>0</v>
      </c>
      <c r="E177" s="10">
        <v>0</v>
      </c>
      <c r="F177" s="10">
        <v>0</v>
      </c>
      <c r="G177" s="9" t="s">
        <v>1568</v>
      </c>
      <c r="H177" s="9" t="s">
        <v>507</v>
      </c>
      <c r="I177" s="9" t="s">
        <v>522</v>
      </c>
      <c r="J177" s="9" t="s">
        <v>1571</v>
      </c>
      <c r="K177" s="9" t="s">
        <v>1370</v>
      </c>
      <c r="L177" s="13" t="s">
        <v>1572</v>
      </c>
    </row>
    <row r="178" spans="1:12" s="2" customFormat="1" ht="48.75" customHeight="1">
      <c r="A178" s="8" t="s">
        <v>987</v>
      </c>
      <c r="B178" s="9" t="s">
        <v>1567</v>
      </c>
      <c r="C178" s="10">
        <v>0</v>
      </c>
      <c r="D178" s="10">
        <v>0</v>
      </c>
      <c r="E178" s="10">
        <v>0</v>
      </c>
      <c r="F178" s="10">
        <v>0</v>
      </c>
      <c r="G178" s="9" t="s">
        <v>1568</v>
      </c>
      <c r="H178" s="9" t="s">
        <v>507</v>
      </c>
      <c r="I178" s="9" t="s">
        <v>677</v>
      </c>
      <c r="J178" s="9" t="s">
        <v>1573</v>
      </c>
      <c r="K178" s="9" t="s">
        <v>1370</v>
      </c>
      <c r="L178" s="13" t="s">
        <v>1574</v>
      </c>
    </row>
    <row r="179" spans="1:12" s="2" customFormat="1" ht="48.75" customHeight="1">
      <c r="A179" s="8" t="s">
        <v>990</v>
      </c>
      <c r="B179" s="9" t="s">
        <v>1575</v>
      </c>
      <c r="C179" s="10">
        <v>0</v>
      </c>
      <c r="D179" s="10">
        <v>2642.14</v>
      </c>
      <c r="E179" s="10">
        <v>0</v>
      </c>
      <c r="F179" s="10">
        <v>2642.14</v>
      </c>
      <c r="G179" s="9" t="s">
        <v>1576</v>
      </c>
      <c r="H179" s="9" t="s">
        <v>482</v>
      </c>
      <c r="I179" s="9" t="s">
        <v>488</v>
      </c>
      <c r="J179" s="9" t="s">
        <v>489</v>
      </c>
      <c r="K179" s="9" t="s">
        <v>1577</v>
      </c>
      <c r="L179" s="13" t="s">
        <v>511</v>
      </c>
    </row>
    <row r="180" spans="1:12" s="2" customFormat="1" ht="48.75" customHeight="1">
      <c r="A180" s="8" t="s">
        <v>992</v>
      </c>
      <c r="B180" s="9" t="s">
        <v>1575</v>
      </c>
      <c r="C180" s="10">
        <v>0</v>
      </c>
      <c r="D180" s="10">
        <v>0</v>
      </c>
      <c r="E180" s="10">
        <v>0</v>
      </c>
      <c r="F180" s="10">
        <v>0</v>
      </c>
      <c r="G180" s="9" t="s">
        <v>1576</v>
      </c>
      <c r="H180" s="9" t="s">
        <v>482</v>
      </c>
      <c r="I180" s="9" t="s">
        <v>483</v>
      </c>
      <c r="J180" s="9" t="s">
        <v>1117</v>
      </c>
      <c r="K180" s="9" t="s">
        <v>1577</v>
      </c>
      <c r="L180" s="13" t="s">
        <v>491</v>
      </c>
    </row>
    <row r="181" spans="1:12" s="2" customFormat="1" ht="48.75" customHeight="1">
      <c r="A181" s="8" t="s">
        <v>996</v>
      </c>
      <c r="B181" s="9" t="s">
        <v>1575</v>
      </c>
      <c r="C181" s="10">
        <v>0</v>
      </c>
      <c r="D181" s="10">
        <v>0</v>
      </c>
      <c r="E181" s="10">
        <v>0</v>
      </c>
      <c r="F181" s="10">
        <v>0</v>
      </c>
      <c r="G181" s="9" t="s">
        <v>1576</v>
      </c>
      <c r="H181" s="9" t="s">
        <v>493</v>
      </c>
      <c r="I181" s="9" t="s">
        <v>494</v>
      </c>
      <c r="J181" s="9" t="s">
        <v>1457</v>
      </c>
      <c r="K181" s="9" t="s">
        <v>1570</v>
      </c>
      <c r="L181" s="13" t="s">
        <v>1464</v>
      </c>
    </row>
    <row r="182" spans="1:12" s="2" customFormat="1" ht="48.75" customHeight="1">
      <c r="A182" s="8" t="s">
        <v>997</v>
      </c>
      <c r="B182" s="9" t="s">
        <v>1575</v>
      </c>
      <c r="C182" s="10">
        <v>0</v>
      </c>
      <c r="D182" s="10">
        <v>0</v>
      </c>
      <c r="E182" s="10">
        <v>0</v>
      </c>
      <c r="F182" s="10">
        <v>0</v>
      </c>
      <c r="G182" s="9" t="s">
        <v>1576</v>
      </c>
      <c r="H182" s="9" t="s">
        <v>507</v>
      </c>
      <c r="I182" s="9" t="s">
        <v>522</v>
      </c>
      <c r="J182" s="9" t="s">
        <v>1571</v>
      </c>
      <c r="K182" s="9" t="s">
        <v>1370</v>
      </c>
      <c r="L182" s="13" t="s">
        <v>1572</v>
      </c>
    </row>
    <row r="183" spans="1:12" s="2" customFormat="1" ht="48.75" customHeight="1">
      <c r="A183" s="8" t="s">
        <v>1001</v>
      </c>
      <c r="B183" s="11" t="s">
        <v>1575</v>
      </c>
      <c r="C183" s="12">
        <v>0</v>
      </c>
      <c r="D183" s="12">
        <v>0</v>
      </c>
      <c r="E183" s="12">
        <v>0</v>
      </c>
      <c r="F183" s="12">
        <v>0</v>
      </c>
      <c r="G183" s="11" t="s">
        <v>1576</v>
      </c>
      <c r="H183" s="11" t="s">
        <v>507</v>
      </c>
      <c r="I183" s="11" t="s">
        <v>522</v>
      </c>
      <c r="J183" s="11" t="s">
        <v>1573</v>
      </c>
      <c r="K183" s="11" t="s">
        <v>1370</v>
      </c>
      <c r="L183" s="14" t="s">
        <v>1574</v>
      </c>
    </row>
    <row r="184" spans="1:12" s="2" customFormat="1" ht="48.75" customHeight="1">
      <c r="A184" s="8" t="s">
        <v>1005</v>
      </c>
      <c r="B184" s="9" t="s">
        <v>1578</v>
      </c>
      <c r="C184" s="10">
        <v>52.78</v>
      </c>
      <c r="D184" s="10">
        <v>117</v>
      </c>
      <c r="E184" s="10">
        <v>117</v>
      </c>
      <c r="F184" s="10">
        <v>0</v>
      </c>
      <c r="G184" s="9" t="s">
        <v>1579</v>
      </c>
      <c r="H184" s="9" t="s">
        <v>482</v>
      </c>
      <c r="I184" s="9" t="s">
        <v>483</v>
      </c>
      <c r="J184" s="9" t="s">
        <v>1117</v>
      </c>
      <c r="K184" s="9" t="s">
        <v>572</v>
      </c>
      <c r="L184" s="13" t="s">
        <v>491</v>
      </c>
    </row>
    <row r="185" spans="1:12" s="2" customFormat="1" ht="48.75" customHeight="1">
      <c r="A185" s="8" t="s">
        <v>1009</v>
      </c>
      <c r="B185" s="9" t="s">
        <v>1578</v>
      </c>
      <c r="C185" s="10">
        <v>0</v>
      </c>
      <c r="D185" s="10">
        <v>0</v>
      </c>
      <c r="E185" s="10">
        <v>0</v>
      </c>
      <c r="F185" s="10">
        <v>0</v>
      </c>
      <c r="G185" s="9" t="s">
        <v>1096</v>
      </c>
      <c r="H185" s="9" t="s">
        <v>482</v>
      </c>
      <c r="I185" s="9" t="s">
        <v>488</v>
      </c>
      <c r="J185" s="9" t="s">
        <v>489</v>
      </c>
      <c r="K185" s="9" t="s">
        <v>510</v>
      </c>
      <c r="L185" s="13" t="s">
        <v>511</v>
      </c>
    </row>
    <row r="186" spans="1:12" s="2" customFormat="1" ht="48.75" customHeight="1">
      <c r="A186" s="8" t="s">
        <v>1010</v>
      </c>
      <c r="B186" s="9" t="s">
        <v>1578</v>
      </c>
      <c r="C186" s="10">
        <v>0</v>
      </c>
      <c r="D186" s="10">
        <v>0</v>
      </c>
      <c r="E186" s="10">
        <v>0</v>
      </c>
      <c r="F186" s="10">
        <v>0</v>
      </c>
      <c r="G186" s="9" t="s">
        <v>1096</v>
      </c>
      <c r="H186" s="9" t="s">
        <v>493</v>
      </c>
      <c r="I186" s="9" t="s">
        <v>494</v>
      </c>
      <c r="J186" s="9" t="s">
        <v>1415</v>
      </c>
      <c r="K186" s="9" t="s">
        <v>1367</v>
      </c>
      <c r="L186" s="13" t="s">
        <v>1580</v>
      </c>
    </row>
    <row r="187" spans="1:12" s="2" customFormat="1" ht="48.75" customHeight="1">
      <c r="A187" s="8" t="s">
        <v>1014</v>
      </c>
      <c r="B187" s="9" t="s">
        <v>1578</v>
      </c>
      <c r="C187" s="10">
        <v>0</v>
      </c>
      <c r="D187" s="10">
        <v>0</v>
      </c>
      <c r="E187" s="10">
        <v>0</v>
      </c>
      <c r="F187" s="10">
        <v>0</v>
      </c>
      <c r="G187" s="9" t="s">
        <v>1096</v>
      </c>
      <c r="H187" s="9" t="s">
        <v>493</v>
      </c>
      <c r="I187" s="9" t="s">
        <v>695</v>
      </c>
      <c r="J187" s="9" t="s">
        <v>1381</v>
      </c>
      <c r="K187" s="9" t="s">
        <v>1431</v>
      </c>
      <c r="L187" s="13" t="s">
        <v>1581</v>
      </c>
    </row>
    <row r="188" spans="1:12" s="2" customFormat="1" ht="48.75" customHeight="1">
      <c r="A188" s="8" t="s">
        <v>1015</v>
      </c>
      <c r="B188" s="9" t="s">
        <v>1578</v>
      </c>
      <c r="C188" s="10">
        <v>0</v>
      </c>
      <c r="D188" s="10">
        <v>0</v>
      </c>
      <c r="E188" s="10">
        <v>0</v>
      </c>
      <c r="F188" s="10">
        <v>0</v>
      </c>
      <c r="G188" s="9" t="s">
        <v>1096</v>
      </c>
      <c r="H188" s="9" t="s">
        <v>507</v>
      </c>
      <c r="I188" s="9" t="s">
        <v>1371</v>
      </c>
      <c r="J188" s="9" t="s">
        <v>1582</v>
      </c>
      <c r="K188" s="9" t="s">
        <v>1583</v>
      </c>
      <c r="L188" s="13" t="s">
        <v>1584</v>
      </c>
    </row>
    <row r="189" spans="1:12" s="2" customFormat="1" ht="48.75" customHeight="1">
      <c r="A189" s="8" t="s">
        <v>1019</v>
      </c>
      <c r="B189" s="11" t="s">
        <v>1578</v>
      </c>
      <c r="C189" s="12">
        <v>0</v>
      </c>
      <c r="D189" s="12">
        <v>0</v>
      </c>
      <c r="E189" s="12">
        <v>0</v>
      </c>
      <c r="F189" s="12">
        <v>0</v>
      </c>
      <c r="G189" s="11" t="s">
        <v>1096</v>
      </c>
      <c r="H189" s="11" t="s">
        <v>493</v>
      </c>
      <c r="I189" s="11" t="s">
        <v>494</v>
      </c>
      <c r="J189" s="11" t="s">
        <v>1585</v>
      </c>
      <c r="K189" s="11" t="s">
        <v>1367</v>
      </c>
      <c r="L189" s="14" t="s">
        <v>1586</v>
      </c>
    </row>
    <row r="190" spans="1:12" s="2" customFormat="1" ht="48.75" customHeight="1">
      <c r="A190" s="8" t="s">
        <v>1021</v>
      </c>
      <c r="B190" s="9" t="s">
        <v>1587</v>
      </c>
      <c r="C190" s="10">
        <v>787.17</v>
      </c>
      <c r="D190" s="10">
        <v>453.26</v>
      </c>
      <c r="E190" s="10">
        <v>453.26</v>
      </c>
      <c r="F190" s="10">
        <v>0</v>
      </c>
      <c r="G190" s="9" t="s">
        <v>1588</v>
      </c>
      <c r="H190" s="9" t="s">
        <v>482</v>
      </c>
      <c r="I190" s="9" t="s">
        <v>488</v>
      </c>
      <c r="J190" s="9" t="s">
        <v>1589</v>
      </c>
      <c r="K190" s="9" t="s">
        <v>1590</v>
      </c>
      <c r="L190" s="13" t="s">
        <v>1591</v>
      </c>
    </row>
    <row r="191" spans="1:12" s="2" customFormat="1" ht="48.75" customHeight="1">
      <c r="A191" s="8" t="s">
        <v>1026</v>
      </c>
      <c r="B191" s="9" t="s">
        <v>1587</v>
      </c>
      <c r="C191" s="10">
        <v>787.17</v>
      </c>
      <c r="D191" s="10">
        <v>0</v>
      </c>
      <c r="E191" s="10">
        <v>0</v>
      </c>
      <c r="F191" s="10">
        <v>0</v>
      </c>
      <c r="G191" s="9" t="s">
        <v>1096</v>
      </c>
      <c r="H191" s="9" t="s">
        <v>493</v>
      </c>
      <c r="I191" s="9" t="s">
        <v>494</v>
      </c>
      <c r="J191" s="9" t="s">
        <v>1592</v>
      </c>
      <c r="K191" s="9" t="s">
        <v>1593</v>
      </c>
      <c r="L191" s="13" t="s">
        <v>1594</v>
      </c>
    </row>
    <row r="192" spans="1:12" s="2" customFormat="1" ht="48.75" customHeight="1">
      <c r="A192" s="8" t="s">
        <v>1028</v>
      </c>
      <c r="B192" s="9" t="s">
        <v>1587</v>
      </c>
      <c r="C192" s="10">
        <v>787.17</v>
      </c>
      <c r="D192" s="10">
        <v>0</v>
      </c>
      <c r="E192" s="10">
        <v>0</v>
      </c>
      <c r="F192" s="10">
        <v>0</v>
      </c>
      <c r="G192" s="9" t="s">
        <v>1096</v>
      </c>
      <c r="H192" s="9" t="s">
        <v>493</v>
      </c>
      <c r="I192" s="9" t="s">
        <v>695</v>
      </c>
      <c r="J192" s="9" t="s">
        <v>1595</v>
      </c>
      <c r="K192" s="9" t="s">
        <v>1596</v>
      </c>
      <c r="L192" s="13" t="s">
        <v>1597</v>
      </c>
    </row>
    <row r="193" spans="1:12" s="2" customFormat="1" ht="48.75" customHeight="1">
      <c r="A193" s="8" t="s">
        <v>1032</v>
      </c>
      <c r="B193" s="9" t="s">
        <v>1587</v>
      </c>
      <c r="C193" s="10">
        <v>787.17</v>
      </c>
      <c r="D193" s="10">
        <v>0</v>
      </c>
      <c r="E193" s="10">
        <v>0</v>
      </c>
      <c r="F193" s="10">
        <v>0</v>
      </c>
      <c r="G193" s="9" t="s">
        <v>1096</v>
      </c>
      <c r="H193" s="9" t="s">
        <v>507</v>
      </c>
      <c r="I193" s="9" t="s">
        <v>935</v>
      </c>
      <c r="J193" s="9" t="s">
        <v>1598</v>
      </c>
      <c r="K193" s="9" t="s">
        <v>1599</v>
      </c>
      <c r="L193" s="13" t="s">
        <v>1600</v>
      </c>
    </row>
    <row r="194" spans="1:12" s="2" customFormat="1" ht="48.75" customHeight="1">
      <c r="A194" s="8" t="s">
        <v>1036</v>
      </c>
      <c r="B194" s="9" t="s">
        <v>1587</v>
      </c>
      <c r="C194" s="10">
        <v>787.17</v>
      </c>
      <c r="D194" s="10">
        <v>0</v>
      </c>
      <c r="E194" s="10">
        <v>0</v>
      </c>
      <c r="F194" s="10">
        <v>0</v>
      </c>
      <c r="G194" s="9" t="s">
        <v>1096</v>
      </c>
      <c r="H194" s="9" t="s">
        <v>507</v>
      </c>
      <c r="I194" s="9" t="s">
        <v>1601</v>
      </c>
      <c r="J194" s="9" t="s">
        <v>1602</v>
      </c>
      <c r="K194" s="9" t="s">
        <v>1603</v>
      </c>
      <c r="L194" s="13" t="s">
        <v>1604</v>
      </c>
    </row>
    <row r="195" spans="1:12" s="2" customFormat="1" ht="48.75" customHeight="1">
      <c r="A195" s="8" t="s">
        <v>1040</v>
      </c>
      <c r="B195" s="9" t="s">
        <v>1605</v>
      </c>
      <c r="C195" s="10">
        <v>30</v>
      </c>
      <c r="D195" s="10">
        <v>29</v>
      </c>
      <c r="E195" s="10">
        <v>29</v>
      </c>
      <c r="F195" s="10">
        <v>0</v>
      </c>
      <c r="G195" s="9" t="s">
        <v>1606</v>
      </c>
      <c r="H195" s="9" t="s">
        <v>482</v>
      </c>
      <c r="I195" s="9" t="s">
        <v>488</v>
      </c>
      <c r="J195" s="9" t="s">
        <v>1607</v>
      </c>
      <c r="K195" s="9" t="s">
        <v>1608</v>
      </c>
      <c r="L195" s="13" t="s">
        <v>1522</v>
      </c>
    </row>
    <row r="196" spans="1:12" s="2" customFormat="1" ht="48.75" customHeight="1">
      <c r="A196" s="8" t="s">
        <v>1042</v>
      </c>
      <c r="B196" s="9" t="s">
        <v>1605</v>
      </c>
      <c r="C196" s="10">
        <v>30</v>
      </c>
      <c r="D196" s="10">
        <v>0</v>
      </c>
      <c r="E196" s="10">
        <v>0</v>
      </c>
      <c r="F196" s="10">
        <v>0</v>
      </c>
      <c r="G196" s="9" t="s">
        <v>1096</v>
      </c>
      <c r="H196" s="9" t="s">
        <v>482</v>
      </c>
      <c r="I196" s="9" t="s">
        <v>483</v>
      </c>
      <c r="J196" s="9" t="s">
        <v>1609</v>
      </c>
      <c r="K196" s="9" t="s">
        <v>1607</v>
      </c>
      <c r="L196" s="13" t="s">
        <v>1522</v>
      </c>
    </row>
    <row r="197" spans="1:12" s="2" customFormat="1" ht="48.75" customHeight="1">
      <c r="A197" s="8" t="s">
        <v>1047</v>
      </c>
      <c r="B197" s="9" t="s">
        <v>1605</v>
      </c>
      <c r="C197" s="10">
        <v>30</v>
      </c>
      <c r="D197" s="10">
        <v>0</v>
      </c>
      <c r="E197" s="10">
        <v>0</v>
      </c>
      <c r="F197" s="10">
        <v>0</v>
      </c>
      <c r="G197" s="9" t="s">
        <v>1096</v>
      </c>
      <c r="H197" s="9" t="s">
        <v>493</v>
      </c>
      <c r="I197" s="9" t="s">
        <v>494</v>
      </c>
      <c r="J197" s="9" t="s">
        <v>1610</v>
      </c>
      <c r="K197" s="9" t="s">
        <v>1611</v>
      </c>
      <c r="L197" s="13" t="s">
        <v>1612</v>
      </c>
    </row>
    <row r="198" spans="1:12" s="2" customFormat="1" ht="48.75" customHeight="1">
      <c r="A198" s="8" t="s">
        <v>1049</v>
      </c>
      <c r="B198" s="9" t="s">
        <v>1605</v>
      </c>
      <c r="C198" s="10">
        <v>30</v>
      </c>
      <c r="D198" s="10">
        <v>0</v>
      </c>
      <c r="E198" s="10">
        <v>0</v>
      </c>
      <c r="F198" s="10">
        <v>0</v>
      </c>
      <c r="G198" s="9" t="s">
        <v>1096</v>
      </c>
      <c r="H198" s="9" t="s">
        <v>507</v>
      </c>
      <c r="I198" s="9" t="s">
        <v>1601</v>
      </c>
      <c r="J198" s="9" t="s">
        <v>1613</v>
      </c>
      <c r="K198" s="9" t="s">
        <v>1614</v>
      </c>
      <c r="L198" s="13" t="s">
        <v>1522</v>
      </c>
    </row>
    <row r="199" spans="1:12" s="2" customFormat="1" ht="48.75" customHeight="1">
      <c r="A199" s="8" t="s">
        <v>1053</v>
      </c>
      <c r="B199" s="9" t="s">
        <v>1605</v>
      </c>
      <c r="C199" s="10">
        <v>30</v>
      </c>
      <c r="D199" s="10">
        <v>0</v>
      </c>
      <c r="E199" s="10">
        <v>0</v>
      </c>
      <c r="F199" s="10">
        <v>0</v>
      </c>
      <c r="G199" s="9" t="s">
        <v>1096</v>
      </c>
      <c r="H199" s="9" t="s">
        <v>507</v>
      </c>
      <c r="I199" s="9" t="s">
        <v>1477</v>
      </c>
      <c r="J199" s="9" t="s">
        <v>1615</v>
      </c>
      <c r="K199" s="9" t="s">
        <v>1616</v>
      </c>
      <c r="L199" s="13" t="s">
        <v>1617</v>
      </c>
    </row>
    <row r="200" spans="1:12" s="2" customFormat="1" ht="48.75" customHeight="1">
      <c r="A200" s="8" t="s">
        <v>1056</v>
      </c>
      <c r="B200" s="9" t="s">
        <v>1618</v>
      </c>
      <c r="C200" s="10">
        <v>2498.27</v>
      </c>
      <c r="D200" s="10">
        <v>1591.61</v>
      </c>
      <c r="E200" s="10">
        <v>1591.61</v>
      </c>
      <c r="F200" s="10">
        <v>0</v>
      </c>
      <c r="G200" s="9" t="s">
        <v>1619</v>
      </c>
      <c r="H200" s="9" t="s">
        <v>482</v>
      </c>
      <c r="I200" s="9" t="s">
        <v>488</v>
      </c>
      <c r="J200" s="9" t="s">
        <v>1620</v>
      </c>
      <c r="K200" s="9" t="s">
        <v>1621</v>
      </c>
      <c r="L200" s="13" t="s">
        <v>511</v>
      </c>
    </row>
    <row r="201" spans="1:12" s="2" customFormat="1" ht="48.75" customHeight="1">
      <c r="A201" s="8" t="s">
        <v>1060</v>
      </c>
      <c r="B201" s="9" t="s">
        <v>1618</v>
      </c>
      <c r="C201" s="10">
        <v>2498.27</v>
      </c>
      <c r="D201" s="10">
        <v>0</v>
      </c>
      <c r="E201" s="10">
        <v>0</v>
      </c>
      <c r="F201" s="10">
        <v>0</v>
      </c>
      <c r="G201" s="9" t="s">
        <v>1096</v>
      </c>
      <c r="H201" s="9" t="s">
        <v>482</v>
      </c>
      <c r="I201" s="9" t="s">
        <v>483</v>
      </c>
      <c r="J201" s="9" t="s">
        <v>1622</v>
      </c>
      <c r="K201" s="9" t="s">
        <v>510</v>
      </c>
      <c r="L201" s="13" t="s">
        <v>511</v>
      </c>
    </row>
    <row r="202" spans="1:12" s="2" customFormat="1" ht="48.75" customHeight="1">
      <c r="A202" s="8" t="s">
        <v>1064</v>
      </c>
      <c r="B202" s="9" t="s">
        <v>1618</v>
      </c>
      <c r="C202" s="10">
        <v>2498.27</v>
      </c>
      <c r="D202" s="10">
        <v>0</v>
      </c>
      <c r="E202" s="10">
        <v>0</v>
      </c>
      <c r="F202" s="10">
        <v>0</v>
      </c>
      <c r="G202" s="9" t="s">
        <v>1096</v>
      </c>
      <c r="H202" s="9" t="s">
        <v>493</v>
      </c>
      <c r="I202" s="9" t="s">
        <v>695</v>
      </c>
      <c r="J202" s="9" t="s">
        <v>1623</v>
      </c>
      <c r="K202" s="9" t="s">
        <v>1624</v>
      </c>
      <c r="L202" s="13" t="s">
        <v>1625</v>
      </c>
    </row>
    <row r="203" spans="1:12" s="2" customFormat="1" ht="48.75" customHeight="1">
      <c r="A203" s="8" t="s">
        <v>1068</v>
      </c>
      <c r="B203" s="9" t="s">
        <v>1618</v>
      </c>
      <c r="C203" s="10">
        <v>2498.27</v>
      </c>
      <c r="D203" s="10">
        <v>0</v>
      </c>
      <c r="E203" s="10">
        <v>0</v>
      </c>
      <c r="F203" s="10">
        <v>0</v>
      </c>
      <c r="G203" s="9" t="s">
        <v>1096</v>
      </c>
      <c r="H203" s="9" t="s">
        <v>493</v>
      </c>
      <c r="I203" s="9" t="s">
        <v>494</v>
      </c>
      <c r="J203" s="9" t="s">
        <v>1626</v>
      </c>
      <c r="K203" s="9" t="s">
        <v>1627</v>
      </c>
      <c r="L203" s="13" t="s">
        <v>1628</v>
      </c>
    </row>
    <row r="204" spans="1:12" s="2" customFormat="1" ht="48.75" customHeight="1">
      <c r="A204" s="8" t="s">
        <v>1070</v>
      </c>
      <c r="B204" s="11" t="s">
        <v>1618</v>
      </c>
      <c r="C204" s="12">
        <v>2498.27</v>
      </c>
      <c r="D204" s="12">
        <v>0</v>
      </c>
      <c r="E204" s="12">
        <v>0</v>
      </c>
      <c r="F204" s="12">
        <v>0</v>
      </c>
      <c r="G204" s="11" t="s">
        <v>1096</v>
      </c>
      <c r="H204" s="11" t="s">
        <v>507</v>
      </c>
      <c r="I204" s="11" t="s">
        <v>935</v>
      </c>
      <c r="J204" s="11" t="s">
        <v>1598</v>
      </c>
      <c r="K204" s="11" t="s">
        <v>1616</v>
      </c>
      <c r="L204" s="14" t="s">
        <v>1617</v>
      </c>
    </row>
    <row r="205" spans="1:12" s="2" customFormat="1" ht="48.75" customHeight="1">
      <c r="A205" s="8" t="s">
        <v>1074</v>
      </c>
      <c r="B205" s="9" t="s">
        <v>1629</v>
      </c>
      <c r="C205" s="10">
        <v>0</v>
      </c>
      <c r="D205" s="10">
        <v>150</v>
      </c>
      <c r="E205" s="10">
        <v>0</v>
      </c>
      <c r="F205" s="10">
        <v>150</v>
      </c>
      <c r="G205" s="9" t="s">
        <v>1630</v>
      </c>
      <c r="H205" s="9" t="s">
        <v>482</v>
      </c>
      <c r="I205" s="9" t="s">
        <v>483</v>
      </c>
      <c r="J205" s="9" t="s">
        <v>1117</v>
      </c>
      <c r="K205" s="9" t="s">
        <v>510</v>
      </c>
      <c r="L205" s="13" t="s">
        <v>1631</v>
      </c>
    </row>
    <row r="206" spans="1:12" s="2" customFormat="1" ht="48.75" customHeight="1">
      <c r="A206" s="8" t="s">
        <v>1076</v>
      </c>
      <c r="B206" s="9" t="s">
        <v>1629</v>
      </c>
      <c r="C206" s="10">
        <v>0</v>
      </c>
      <c r="D206" s="10">
        <v>0</v>
      </c>
      <c r="E206" s="10">
        <v>0</v>
      </c>
      <c r="F206" s="10">
        <v>0</v>
      </c>
      <c r="G206" s="9" t="s">
        <v>1630</v>
      </c>
      <c r="H206" s="9" t="s">
        <v>482</v>
      </c>
      <c r="I206" s="9" t="s">
        <v>488</v>
      </c>
      <c r="J206" s="9" t="s">
        <v>489</v>
      </c>
      <c r="K206" s="9" t="s">
        <v>510</v>
      </c>
      <c r="L206" s="13" t="s">
        <v>511</v>
      </c>
    </row>
    <row r="207" spans="1:12" s="2" customFormat="1" ht="48.75" customHeight="1">
      <c r="A207" s="8" t="s">
        <v>1081</v>
      </c>
      <c r="B207" s="9" t="s">
        <v>1629</v>
      </c>
      <c r="C207" s="10">
        <v>0</v>
      </c>
      <c r="D207" s="10">
        <v>0</v>
      </c>
      <c r="E207" s="10">
        <v>0</v>
      </c>
      <c r="F207" s="10">
        <v>0</v>
      </c>
      <c r="G207" s="9" t="s">
        <v>1630</v>
      </c>
      <c r="H207" s="9" t="s">
        <v>493</v>
      </c>
      <c r="I207" s="9" t="s">
        <v>494</v>
      </c>
      <c r="J207" s="9" t="s">
        <v>1457</v>
      </c>
      <c r="K207" s="9" t="s">
        <v>1570</v>
      </c>
      <c r="L207" s="13" t="s">
        <v>1464</v>
      </c>
    </row>
    <row r="208" spans="1:12" s="2" customFormat="1" ht="48.75" customHeight="1">
      <c r="A208" s="8" t="s">
        <v>1082</v>
      </c>
      <c r="B208" s="9" t="s">
        <v>1629</v>
      </c>
      <c r="C208" s="10">
        <v>0</v>
      </c>
      <c r="D208" s="10">
        <v>0</v>
      </c>
      <c r="E208" s="10">
        <v>0</v>
      </c>
      <c r="F208" s="10">
        <v>0</v>
      </c>
      <c r="G208" s="9" t="s">
        <v>1630</v>
      </c>
      <c r="H208" s="9" t="s">
        <v>493</v>
      </c>
      <c r="I208" s="9" t="s">
        <v>695</v>
      </c>
      <c r="J208" s="9" t="s">
        <v>1632</v>
      </c>
      <c r="K208" s="9" t="s">
        <v>510</v>
      </c>
      <c r="L208" s="13" t="s">
        <v>1222</v>
      </c>
    </row>
    <row r="209" spans="1:12" s="2" customFormat="1" ht="48.75" customHeight="1">
      <c r="A209" s="8" t="s">
        <v>1084</v>
      </c>
      <c r="B209" s="9" t="s">
        <v>1629</v>
      </c>
      <c r="C209" s="10">
        <v>0</v>
      </c>
      <c r="D209" s="10">
        <v>0</v>
      </c>
      <c r="E209" s="10">
        <v>0</v>
      </c>
      <c r="F209" s="10">
        <v>0</v>
      </c>
      <c r="G209" s="9" t="s">
        <v>1630</v>
      </c>
      <c r="H209" s="9" t="s">
        <v>507</v>
      </c>
      <c r="I209" s="9" t="s">
        <v>522</v>
      </c>
      <c r="J209" s="9" t="s">
        <v>577</v>
      </c>
      <c r="K209" s="9" t="s">
        <v>510</v>
      </c>
      <c r="L209" s="13" t="s">
        <v>511</v>
      </c>
    </row>
    <row r="210" spans="1:12" s="2" customFormat="1" ht="48.75" customHeight="1">
      <c r="A210" s="8" t="s">
        <v>1085</v>
      </c>
      <c r="B210" s="11" t="s">
        <v>1629</v>
      </c>
      <c r="C210" s="12">
        <v>0</v>
      </c>
      <c r="D210" s="12">
        <v>0</v>
      </c>
      <c r="E210" s="12">
        <v>0</v>
      </c>
      <c r="F210" s="12">
        <v>0</v>
      </c>
      <c r="G210" s="11" t="s">
        <v>1630</v>
      </c>
      <c r="H210" s="11" t="s">
        <v>507</v>
      </c>
      <c r="I210" s="11" t="s">
        <v>508</v>
      </c>
      <c r="J210" s="11" t="s">
        <v>1633</v>
      </c>
      <c r="K210" s="11" t="s">
        <v>510</v>
      </c>
      <c r="L210" s="14" t="s">
        <v>1159</v>
      </c>
    </row>
    <row r="211" spans="1:12" s="2" customFormat="1" ht="48.75" customHeight="1">
      <c r="A211" s="8" t="s">
        <v>1089</v>
      </c>
      <c r="B211" s="9" t="s">
        <v>1634</v>
      </c>
      <c r="C211" s="10">
        <v>900</v>
      </c>
      <c r="D211" s="10">
        <v>900</v>
      </c>
      <c r="E211" s="10">
        <v>900</v>
      </c>
      <c r="F211" s="10">
        <v>0</v>
      </c>
      <c r="G211" s="9" t="s">
        <v>1635</v>
      </c>
      <c r="H211" s="9" t="s">
        <v>482</v>
      </c>
      <c r="I211" s="9" t="s">
        <v>483</v>
      </c>
      <c r="J211" s="9" t="s">
        <v>940</v>
      </c>
      <c r="K211" s="9" t="s">
        <v>1370</v>
      </c>
      <c r="L211" s="13" t="s">
        <v>1636</v>
      </c>
    </row>
    <row r="212" spans="1:12" s="2" customFormat="1" ht="48.75" customHeight="1">
      <c r="A212" s="8" t="s">
        <v>1090</v>
      </c>
      <c r="B212" s="9" t="s">
        <v>1634</v>
      </c>
      <c r="C212" s="10">
        <v>0</v>
      </c>
      <c r="D212" s="10">
        <v>0</v>
      </c>
      <c r="E212" s="10">
        <v>0</v>
      </c>
      <c r="F212" s="10">
        <v>0</v>
      </c>
      <c r="G212" s="9" t="s">
        <v>1096</v>
      </c>
      <c r="H212" s="9" t="s">
        <v>493</v>
      </c>
      <c r="I212" s="9" t="s">
        <v>494</v>
      </c>
      <c r="J212" s="9" t="s">
        <v>1637</v>
      </c>
      <c r="K212" s="9" t="s">
        <v>1367</v>
      </c>
      <c r="L212" s="13" t="s">
        <v>1638</v>
      </c>
    </row>
    <row r="213" spans="1:12" s="2" customFormat="1" ht="48.75" customHeight="1">
      <c r="A213" s="8" t="s">
        <v>1095</v>
      </c>
      <c r="B213" s="9" t="s">
        <v>1634</v>
      </c>
      <c r="C213" s="10">
        <v>0</v>
      </c>
      <c r="D213" s="10">
        <v>0</v>
      </c>
      <c r="E213" s="10">
        <v>0</v>
      </c>
      <c r="F213" s="10">
        <v>0</v>
      </c>
      <c r="G213" s="9" t="s">
        <v>1096</v>
      </c>
      <c r="H213" s="9" t="s">
        <v>493</v>
      </c>
      <c r="I213" s="9" t="s">
        <v>695</v>
      </c>
      <c r="J213" s="9" t="s">
        <v>1381</v>
      </c>
      <c r="K213" s="9" t="s">
        <v>1431</v>
      </c>
      <c r="L213" s="13" t="s">
        <v>1432</v>
      </c>
    </row>
    <row r="214" spans="1:12" s="2" customFormat="1" ht="48.75" customHeight="1">
      <c r="A214" s="8" t="s">
        <v>1099</v>
      </c>
      <c r="B214" s="9" t="s">
        <v>1634</v>
      </c>
      <c r="C214" s="10">
        <v>0</v>
      </c>
      <c r="D214" s="10">
        <v>0</v>
      </c>
      <c r="E214" s="10">
        <v>0</v>
      </c>
      <c r="F214" s="10">
        <v>0</v>
      </c>
      <c r="G214" s="9" t="s">
        <v>1096</v>
      </c>
      <c r="H214" s="9" t="s">
        <v>507</v>
      </c>
      <c r="I214" s="9" t="s">
        <v>935</v>
      </c>
      <c r="J214" s="9" t="s">
        <v>1639</v>
      </c>
      <c r="K214" s="9" t="s">
        <v>510</v>
      </c>
      <c r="L214" s="13" t="s">
        <v>511</v>
      </c>
    </row>
    <row r="215" spans="1:12" s="2" customFormat="1" ht="48.75" customHeight="1">
      <c r="A215" s="8" t="s">
        <v>1103</v>
      </c>
      <c r="B215" s="9" t="s">
        <v>1634</v>
      </c>
      <c r="C215" s="10">
        <v>0</v>
      </c>
      <c r="D215" s="10">
        <v>0</v>
      </c>
      <c r="E215" s="10">
        <v>0</v>
      </c>
      <c r="F215" s="10">
        <v>0</v>
      </c>
      <c r="G215" s="9" t="s">
        <v>1096</v>
      </c>
      <c r="H215" s="9" t="s">
        <v>507</v>
      </c>
      <c r="I215" s="9" t="s">
        <v>935</v>
      </c>
      <c r="J215" s="9" t="s">
        <v>1460</v>
      </c>
      <c r="K215" s="9" t="s">
        <v>1370</v>
      </c>
      <c r="L215" s="13" t="s">
        <v>1383</v>
      </c>
    </row>
    <row r="216" spans="1:12" s="2" customFormat="1" ht="48.75" customHeight="1">
      <c r="A216" s="8" t="s">
        <v>1107</v>
      </c>
      <c r="B216" s="9" t="s">
        <v>1640</v>
      </c>
      <c r="C216" s="10">
        <v>0</v>
      </c>
      <c r="D216" s="10">
        <v>108.28</v>
      </c>
      <c r="E216" s="10">
        <v>108.28</v>
      </c>
      <c r="F216" s="10">
        <v>0</v>
      </c>
      <c r="G216" s="9" t="s">
        <v>1641</v>
      </c>
      <c r="H216" s="9" t="s">
        <v>482</v>
      </c>
      <c r="I216" s="9" t="s">
        <v>483</v>
      </c>
      <c r="J216" s="9" t="s">
        <v>484</v>
      </c>
      <c r="K216" s="9" t="s">
        <v>1642</v>
      </c>
      <c r="L216" s="13" t="s">
        <v>1643</v>
      </c>
    </row>
    <row r="217" spans="1:12" s="2" customFormat="1" ht="48.75" customHeight="1">
      <c r="A217" s="8" t="s">
        <v>1111</v>
      </c>
      <c r="B217" s="9" t="s">
        <v>1640</v>
      </c>
      <c r="C217" s="10">
        <v>0</v>
      </c>
      <c r="D217" s="10">
        <v>0</v>
      </c>
      <c r="E217" s="10">
        <v>0</v>
      </c>
      <c r="F217" s="10">
        <v>0</v>
      </c>
      <c r="G217" s="9" t="s">
        <v>1641</v>
      </c>
      <c r="H217" s="9" t="s">
        <v>482</v>
      </c>
      <c r="I217" s="9" t="s">
        <v>488</v>
      </c>
      <c r="J217" s="9" t="s">
        <v>489</v>
      </c>
      <c r="K217" s="9" t="s">
        <v>1286</v>
      </c>
      <c r="L217" s="13" t="s">
        <v>1644</v>
      </c>
    </row>
    <row r="218" spans="1:12" s="2" customFormat="1" ht="48.75" customHeight="1">
      <c r="A218" s="8" t="s">
        <v>1115</v>
      </c>
      <c r="B218" s="9" t="s">
        <v>1640</v>
      </c>
      <c r="C218" s="10">
        <v>0</v>
      </c>
      <c r="D218" s="10">
        <v>0</v>
      </c>
      <c r="E218" s="10">
        <v>0</v>
      </c>
      <c r="F218" s="10">
        <v>0</v>
      </c>
      <c r="G218" s="9" t="s">
        <v>1641</v>
      </c>
      <c r="H218" s="9" t="s">
        <v>493</v>
      </c>
      <c r="I218" s="9" t="s">
        <v>494</v>
      </c>
      <c r="J218" s="9" t="s">
        <v>1457</v>
      </c>
      <c r="K218" s="9" t="s">
        <v>1458</v>
      </c>
      <c r="L218" s="13" t="s">
        <v>1645</v>
      </c>
    </row>
    <row r="219" spans="1:12" s="2" customFormat="1" ht="48.75" customHeight="1">
      <c r="A219" s="8" t="s">
        <v>1118</v>
      </c>
      <c r="B219" s="9" t="s">
        <v>1640</v>
      </c>
      <c r="C219" s="10">
        <v>0</v>
      </c>
      <c r="D219" s="10">
        <v>0</v>
      </c>
      <c r="E219" s="10">
        <v>0</v>
      </c>
      <c r="F219" s="10">
        <v>0</v>
      </c>
      <c r="G219" s="9" t="s">
        <v>1641</v>
      </c>
      <c r="H219" s="9" t="s">
        <v>507</v>
      </c>
      <c r="I219" s="9" t="s">
        <v>677</v>
      </c>
      <c r="J219" s="9" t="s">
        <v>1460</v>
      </c>
      <c r="K219" s="9" t="s">
        <v>1370</v>
      </c>
      <c r="L219" s="13" t="s">
        <v>1383</v>
      </c>
    </row>
    <row r="220" spans="1:12" s="2" customFormat="1" ht="48.75" customHeight="1">
      <c r="A220" s="8" t="s">
        <v>1120</v>
      </c>
      <c r="B220" s="9" t="s">
        <v>1640</v>
      </c>
      <c r="C220" s="10">
        <v>0</v>
      </c>
      <c r="D220" s="10">
        <v>0</v>
      </c>
      <c r="E220" s="10">
        <v>0</v>
      </c>
      <c r="F220" s="10">
        <v>0</v>
      </c>
      <c r="G220" s="9" t="s">
        <v>1641</v>
      </c>
      <c r="H220" s="9" t="s">
        <v>507</v>
      </c>
      <c r="I220" s="9" t="s">
        <v>677</v>
      </c>
      <c r="J220" s="9" t="s">
        <v>1646</v>
      </c>
      <c r="K220" s="9" t="s">
        <v>1370</v>
      </c>
      <c r="L220" s="13" t="s">
        <v>1383</v>
      </c>
    </row>
    <row r="221" spans="1:12" s="2" customFormat="1" ht="48.75" customHeight="1">
      <c r="A221" s="8" t="s">
        <v>1124</v>
      </c>
      <c r="B221" s="9" t="s">
        <v>1640</v>
      </c>
      <c r="C221" s="10">
        <v>0</v>
      </c>
      <c r="D221" s="10">
        <v>0</v>
      </c>
      <c r="E221" s="10">
        <v>0</v>
      </c>
      <c r="F221" s="10">
        <v>0</v>
      </c>
      <c r="G221" s="9" t="s">
        <v>1641</v>
      </c>
      <c r="H221" s="9" t="s">
        <v>507</v>
      </c>
      <c r="I221" s="9" t="s">
        <v>1061</v>
      </c>
      <c r="J221" s="9" t="s">
        <v>873</v>
      </c>
      <c r="K221" s="9" t="s">
        <v>510</v>
      </c>
      <c r="L221" s="13" t="s">
        <v>491</v>
      </c>
    </row>
    <row r="222" spans="1:12" s="2" customFormat="1" ht="48.75" customHeight="1">
      <c r="A222" s="8" t="s">
        <v>1127</v>
      </c>
      <c r="B222" s="9" t="s">
        <v>1647</v>
      </c>
      <c r="C222" s="10">
        <v>0</v>
      </c>
      <c r="D222" s="10">
        <v>45</v>
      </c>
      <c r="E222" s="10">
        <v>45</v>
      </c>
      <c r="F222" s="10">
        <v>0</v>
      </c>
      <c r="G222" s="9" t="s">
        <v>1648</v>
      </c>
      <c r="H222" s="9" t="s">
        <v>482</v>
      </c>
      <c r="I222" s="9" t="s">
        <v>483</v>
      </c>
      <c r="J222" s="9" t="s">
        <v>484</v>
      </c>
      <c r="K222" s="9" t="s">
        <v>1649</v>
      </c>
      <c r="L222" s="13" t="s">
        <v>1650</v>
      </c>
    </row>
    <row r="223" spans="1:12" s="2" customFormat="1" ht="48.75" customHeight="1">
      <c r="A223" s="8" t="s">
        <v>1131</v>
      </c>
      <c r="B223" s="9" t="s">
        <v>1647</v>
      </c>
      <c r="C223" s="10">
        <v>0</v>
      </c>
      <c r="D223" s="10">
        <v>0</v>
      </c>
      <c r="E223" s="10">
        <v>0</v>
      </c>
      <c r="F223" s="10">
        <v>0</v>
      </c>
      <c r="G223" s="9" t="s">
        <v>1648</v>
      </c>
      <c r="H223" s="9" t="s">
        <v>482</v>
      </c>
      <c r="I223" s="9" t="s">
        <v>488</v>
      </c>
      <c r="J223" s="9" t="s">
        <v>489</v>
      </c>
      <c r="K223" s="9" t="s">
        <v>1286</v>
      </c>
      <c r="L223" s="13" t="s">
        <v>1644</v>
      </c>
    </row>
    <row r="224" spans="1:12" s="2" customFormat="1" ht="48.75" customHeight="1">
      <c r="A224" s="8" t="s">
        <v>1134</v>
      </c>
      <c r="B224" s="9" t="s">
        <v>1647</v>
      </c>
      <c r="C224" s="10">
        <v>0</v>
      </c>
      <c r="D224" s="10">
        <v>0</v>
      </c>
      <c r="E224" s="10">
        <v>0</v>
      </c>
      <c r="F224" s="10">
        <v>0</v>
      </c>
      <c r="G224" s="9" t="s">
        <v>1648</v>
      </c>
      <c r="H224" s="9" t="s">
        <v>493</v>
      </c>
      <c r="I224" s="9" t="s">
        <v>494</v>
      </c>
      <c r="J224" s="9" t="s">
        <v>1457</v>
      </c>
      <c r="K224" s="9" t="s">
        <v>1458</v>
      </c>
      <c r="L224" s="13" t="s">
        <v>1651</v>
      </c>
    </row>
    <row r="225" spans="1:12" s="2" customFormat="1" ht="48.75" customHeight="1">
      <c r="A225" s="8" t="s">
        <v>1135</v>
      </c>
      <c r="B225" s="9" t="s">
        <v>1647</v>
      </c>
      <c r="C225" s="10">
        <v>0</v>
      </c>
      <c r="D225" s="10">
        <v>0</v>
      </c>
      <c r="E225" s="10">
        <v>0</v>
      </c>
      <c r="F225" s="10">
        <v>0</v>
      </c>
      <c r="G225" s="9" t="s">
        <v>1648</v>
      </c>
      <c r="H225" s="9" t="s">
        <v>507</v>
      </c>
      <c r="I225" s="9" t="s">
        <v>677</v>
      </c>
      <c r="J225" s="9" t="s">
        <v>1460</v>
      </c>
      <c r="K225" s="9" t="s">
        <v>1370</v>
      </c>
      <c r="L225" s="13" t="s">
        <v>1383</v>
      </c>
    </row>
    <row r="226" spans="1:12" s="2" customFormat="1" ht="48.75" customHeight="1">
      <c r="A226" s="8" t="s">
        <v>1139</v>
      </c>
      <c r="B226" s="9" t="s">
        <v>1647</v>
      </c>
      <c r="C226" s="10">
        <v>0</v>
      </c>
      <c r="D226" s="10">
        <v>0</v>
      </c>
      <c r="E226" s="10">
        <v>0</v>
      </c>
      <c r="F226" s="10">
        <v>0</v>
      </c>
      <c r="G226" s="9" t="s">
        <v>1648</v>
      </c>
      <c r="H226" s="9" t="s">
        <v>507</v>
      </c>
      <c r="I226" s="9" t="s">
        <v>677</v>
      </c>
      <c r="J226" s="9" t="s">
        <v>1646</v>
      </c>
      <c r="K226" s="9" t="s">
        <v>1370</v>
      </c>
      <c r="L226" s="13" t="s">
        <v>1383</v>
      </c>
    </row>
    <row r="227" spans="1:12" s="2" customFormat="1" ht="48.75" customHeight="1">
      <c r="A227" s="8" t="s">
        <v>1142</v>
      </c>
      <c r="B227" s="11" t="s">
        <v>1647</v>
      </c>
      <c r="C227" s="12">
        <v>0</v>
      </c>
      <c r="D227" s="12">
        <v>0</v>
      </c>
      <c r="E227" s="12">
        <v>0</v>
      </c>
      <c r="F227" s="12">
        <v>0</v>
      </c>
      <c r="G227" s="11" t="s">
        <v>1648</v>
      </c>
      <c r="H227" s="11" t="s">
        <v>507</v>
      </c>
      <c r="I227" s="11" t="s">
        <v>1061</v>
      </c>
      <c r="J227" s="11" t="s">
        <v>873</v>
      </c>
      <c r="K227" s="11" t="s">
        <v>510</v>
      </c>
      <c r="L227" s="14" t="s">
        <v>491</v>
      </c>
    </row>
    <row r="228" spans="1:12" s="2" customFormat="1" ht="48.75" customHeight="1">
      <c r="A228" s="8" t="s">
        <v>1144</v>
      </c>
      <c r="B228" s="9" t="s">
        <v>1652</v>
      </c>
      <c r="C228" s="10">
        <v>1100</v>
      </c>
      <c r="D228" s="10">
        <v>1212.77</v>
      </c>
      <c r="E228" s="10">
        <v>1212.77</v>
      </c>
      <c r="F228" s="10">
        <v>0</v>
      </c>
      <c r="G228" s="9" t="s">
        <v>1653</v>
      </c>
      <c r="H228" s="9" t="s">
        <v>482</v>
      </c>
      <c r="I228" s="9" t="s">
        <v>488</v>
      </c>
      <c r="J228" s="9" t="s">
        <v>489</v>
      </c>
      <c r="K228" s="9" t="s">
        <v>510</v>
      </c>
      <c r="L228" s="13" t="s">
        <v>511</v>
      </c>
    </row>
    <row r="229" spans="1:12" s="2" customFormat="1" ht="48.75" customHeight="1">
      <c r="A229" s="8" t="s">
        <v>1147</v>
      </c>
      <c r="B229" s="9" t="s">
        <v>1652</v>
      </c>
      <c r="C229" s="10">
        <v>0</v>
      </c>
      <c r="D229" s="10">
        <v>0</v>
      </c>
      <c r="E229" s="10">
        <v>0</v>
      </c>
      <c r="F229" s="10">
        <v>0</v>
      </c>
      <c r="G229" s="9" t="s">
        <v>1096</v>
      </c>
      <c r="H229" s="9" t="s">
        <v>482</v>
      </c>
      <c r="I229" s="9" t="s">
        <v>483</v>
      </c>
      <c r="J229" s="9" t="s">
        <v>1117</v>
      </c>
      <c r="K229" s="9" t="s">
        <v>1654</v>
      </c>
      <c r="L229" s="13" t="s">
        <v>491</v>
      </c>
    </row>
    <row r="230" spans="1:12" s="2" customFormat="1" ht="48.75" customHeight="1">
      <c r="A230" s="8" t="s">
        <v>1148</v>
      </c>
      <c r="B230" s="9" t="s">
        <v>1652</v>
      </c>
      <c r="C230" s="10">
        <v>0</v>
      </c>
      <c r="D230" s="10">
        <v>0</v>
      </c>
      <c r="E230" s="10">
        <v>0</v>
      </c>
      <c r="F230" s="10">
        <v>0</v>
      </c>
      <c r="G230" s="9" t="s">
        <v>1096</v>
      </c>
      <c r="H230" s="9" t="s">
        <v>493</v>
      </c>
      <c r="I230" s="9" t="s">
        <v>494</v>
      </c>
      <c r="J230" s="9" t="s">
        <v>1415</v>
      </c>
      <c r="K230" s="9" t="s">
        <v>1367</v>
      </c>
      <c r="L230" s="13" t="s">
        <v>1655</v>
      </c>
    </row>
    <row r="231" spans="1:12" s="2" customFormat="1" ht="48.75" customHeight="1">
      <c r="A231" s="8" t="s">
        <v>1152</v>
      </c>
      <c r="B231" s="9" t="s">
        <v>1652</v>
      </c>
      <c r="C231" s="10">
        <v>0</v>
      </c>
      <c r="D231" s="10">
        <v>0</v>
      </c>
      <c r="E231" s="10">
        <v>0</v>
      </c>
      <c r="F231" s="10">
        <v>0</v>
      </c>
      <c r="G231" s="9" t="s">
        <v>1096</v>
      </c>
      <c r="H231" s="9" t="s">
        <v>493</v>
      </c>
      <c r="I231" s="9" t="s">
        <v>695</v>
      </c>
      <c r="J231" s="9" t="s">
        <v>1381</v>
      </c>
      <c r="K231" s="9" t="s">
        <v>1431</v>
      </c>
      <c r="L231" s="13" t="s">
        <v>1581</v>
      </c>
    </row>
    <row r="232" spans="1:12" s="2" customFormat="1" ht="48.75" customHeight="1">
      <c r="A232" s="8" t="s">
        <v>1154</v>
      </c>
      <c r="B232" s="9" t="s">
        <v>1652</v>
      </c>
      <c r="C232" s="10">
        <v>0</v>
      </c>
      <c r="D232" s="10">
        <v>0</v>
      </c>
      <c r="E232" s="10">
        <v>0</v>
      </c>
      <c r="F232" s="10">
        <v>0</v>
      </c>
      <c r="G232" s="9" t="s">
        <v>1096</v>
      </c>
      <c r="H232" s="9" t="s">
        <v>507</v>
      </c>
      <c r="I232" s="9" t="s">
        <v>1371</v>
      </c>
      <c r="J232" s="9" t="s">
        <v>1582</v>
      </c>
      <c r="K232" s="9" t="s">
        <v>1656</v>
      </c>
      <c r="L232" s="13" t="s">
        <v>1657</v>
      </c>
    </row>
    <row r="233" spans="1:12" s="2" customFormat="1" ht="48.75" customHeight="1">
      <c r="A233" s="8" t="s">
        <v>1158</v>
      </c>
      <c r="B233" s="9" t="s">
        <v>1652</v>
      </c>
      <c r="C233" s="10">
        <v>0</v>
      </c>
      <c r="D233" s="10">
        <v>0</v>
      </c>
      <c r="E233" s="10">
        <v>0</v>
      </c>
      <c r="F233" s="10">
        <v>0</v>
      </c>
      <c r="G233" s="9" t="s">
        <v>1096</v>
      </c>
      <c r="H233" s="9" t="s">
        <v>493</v>
      </c>
      <c r="I233" s="9" t="s">
        <v>494</v>
      </c>
      <c r="J233" s="9" t="s">
        <v>1658</v>
      </c>
      <c r="K233" s="9" t="s">
        <v>1458</v>
      </c>
      <c r="L233" s="13" t="s">
        <v>1659</v>
      </c>
    </row>
    <row r="234" spans="1:12" s="2" customFormat="1" ht="48.75" customHeight="1">
      <c r="A234" s="8" t="s">
        <v>1160</v>
      </c>
      <c r="B234" s="9" t="s">
        <v>1652</v>
      </c>
      <c r="C234" s="10">
        <v>0</v>
      </c>
      <c r="D234" s="10">
        <v>0</v>
      </c>
      <c r="E234" s="10">
        <v>0</v>
      </c>
      <c r="F234" s="10">
        <v>0</v>
      </c>
      <c r="G234" s="9" t="s">
        <v>1096</v>
      </c>
      <c r="H234" s="9" t="s">
        <v>493</v>
      </c>
      <c r="I234" s="9" t="s">
        <v>494</v>
      </c>
      <c r="J234" s="9" t="s">
        <v>1457</v>
      </c>
      <c r="K234" s="9" t="s">
        <v>1458</v>
      </c>
      <c r="L234" s="13" t="s">
        <v>1660</v>
      </c>
    </row>
    <row r="235" spans="1:12" s="2" customFormat="1" ht="48.75" customHeight="1">
      <c r="A235" s="8" t="s">
        <v>1163</v>
      </c>
      <c r="B235" s="11" t="s">
        <v>1652</v>
      </c>
      <c r="C235" s="12">
        <v>0</v>
      </c>
      <c r="D235" s="12">
        <v>0</v>
      </c>
      <c r="E235" s="12">
        <v>0</v>
      </c>
      <c r="F235" s="12">
        <v>0</v>
      </c>
      <c r="G235" s="11" t="s">
        <v>1096</v>
      </c>
      <c r="H235" s="11" t="s">
        <v>507</v>
      </c>
      <c r="I235" s="11" t="s">
        <v>494</v>
      </c>
      <c r="J235" s="11" t="s">
        <v>1661</v>
      </c>
      <c r="K235" s="11" t="s">
        <v>1458</v>
      </c>
      <c r="L235" s="14" t="s">
        <v>1473</v>
      </c>
    </row>
    <row r="236" spans="1:12" s="2" customFormat="1" ht="48.75" customHeight="1">
      <c r="A236" s="8" t="s">
        <v>1166</v>
      </c>
      <c r="B236" s="9" t="s">
        <v>1662</v>
      </c>
      <c r="C236" s="10">
        <v>700</v>
      </c>
      <c r="D236" s="10">
        <v>1168</v>
      </c>
      <c r="E236" s="10">
        <v>1168</v>
      </c>
      <c r="F236" s="10">
        <v>0</v>
      </c>
      <c r="G236" s="9" t="s">
        <v>1663</v>
      </c>
      <c r="H236" s="9" t="s">
        <v>482</v>
      </c>
      <c r="I236" s="9" t="s">
        <v>488</v>
      </c>
      <c r="J236" s="9" t="s">
        <v>489</v>
      </c>
      <c r="K236" s="9" t="s">
        <v>510</v>
      </c>
      <c r="L236" s="13" t="s">
        <v>511</v>
      </c>
    </row>
    <row r="237" spans="1:12" s="2" customFormat="1" ht="48.75" customHeight="1">
      <c r="A237" s="8" t="s">
        <v>1167</v>
      </c>
      <c r="B237" s="9" t="s">
        <v>1662</v>
      </c>
      <c r="C237" s="10">
        <v>0</v>
      </c>
      <c r="D237" s="10">
        <v>0</v>
      </c>
      <c r="E237" s="10">
        <v>0</v>
      </c>
      <c r="F237" s="10">
        <v>0</v>
      </c>
      <c r="G237" s="9" t="s">
        <v>1096</v>
      </c>
      <c r="H237" s="9" t="s">
        <v>493</v>
      </c>
      <c r="I237" s="9" t="s">
        <v>494</v>
      </c>
      <c r="J237" s="9" t="s">
        <v>1664</v>
      </c>
      <c r="K237" s="9" t="s">
        <v>1665</v>
      </c>
      <c r="L237" s="13" t="s">
        <v>1666</v>
      </c>
    </row>
    <row r="238" spans="1:12" s="2" customFormat="1" ht="48.75" customHeight="1">
      <c r="A238" s="8" t="s">
        <v>1171</v>
      </c>
      <c r="B238" s="9" t="s">
        <v>1662</v>
      </c>
      <c r="C238" s="10">
        <v>0</v>
      </c>
      <c r="D238" s="10">
        <v>0</v>
      </c>
      <c r="E238" s="10">
        <v>0</v>
      </c>
      <c r="F238" s="10">
        <v>0</v>
      </c>
      <c r="G238" s="9" t="s">
        <v>1096</v>
      </c>
      <c r="H238" s="9" t="s">
        <v>507</v>
      </c>
      <c r="I238" s="9" t="s">
        <v>1371</v>
      </c>
      <c r="J238" s="9" t="s">
        <v>1667</v>
      </c>
      <c r="K238" s="9" t="s">
        <v>1370</v>
      </c>
      <c r="L238" s="13" t="s">
        <v>1383</v>
      </c>
    </row>
    <row r="239" spans="1:12" s="2" customFormat="1" ht="48.75" customHeight="1">
      <c r="A239" s="8" t="s">
        <v>1174</v>
      </c>
      <c r="B239" s="9" t="s">
        <v>1662</v>
      </c>
      <c r="C239" s="10">
        <v>0</v>
      </c>
      <c r="D239" s="10">
        <v>0</v>
      </c>
      <c r="E239" s="10">
        <v>0</v>
      </c>
      <c r="F239" s="10">
        <v>0</v>
      </c>
      <c r="G239" s="9" t="s">
        <v>1096</v>
      </c>
      <c r="H239" s="9" t="s">
        <v>507</v>
      </c>
      <c r="I239" s="9" t="s">
        <v>677</v>
      </c>
      <c r="J239" s="9" t="s">
        <v>1460</v>
      </c>
      <c r="K239" s="9" t="s">
        <v>1370</v>
      </c>
      <c r="L239" s="13" t="s">
        <v>1383</v>
      </c>
    </row>
    <row r="240" spans="1:12" s="2" customFormat="1" ht="48.75" customHeight="1">
      <c r="A240" s="8" t="s">
        <v>1176</v>
      </c>
      <c r="B240" s="9" t="s">
        <v>1662</v>
      </c>
      <c r="C240" s="10">
        <v>0</v>
      </c>
      <c r="D240" s="10">
        <v>0</v>
      </c>
      <c r="E240" s="10">
        <v>0</v>
      </c>
      <c r="F240" s="10">
        <v>0</v>
      </c>
      <c r="G240" s="9" t="s">
        <v>1096</v>
      </c>
      <c r="H240" s="9" t="s">
        <v>507</v>
      </c>
      <c r="I240" s="9" t="s">
        <v>508</v>
      </c>
      <c r="J240" s="9" t="s">
        <v>1668</v>
      </c>
      <c r="K240" s="9" t="s">
        <v>510</v>
      </c>
      <c r="L240" s="13" t="s">
        <v>511</v>
      </c>
    </row>
    <row r="241" spans="1:12" s="2" customFormat="1" ht="48.75" customHeight="1">
      <c r="A241" s="8" t="s">
        <v>1177</v>
      </c>
      <c r="B241" s="9" t="s">
        <v>1662</v>
      </c>
      <c r="C241" s="10">
        <v>0</v>
      </c>
      <c r="D241" s="10">
        <v>0</v>
      </c>
      <c r="E241" s="10">
        <v>0</v>
      </c>
      <c r="F241" s="10">
        <v>0</v>
      </c>
      <c r="G241" s="9" t="s">
        <v>1096</v>
      </c>
      <c r="H241" s="9" t="s">
        <v>482</v>
      </c>
      <c r="I241" s="9" t="s">
        <v>483</v>
      </c>
      <c r="J241" s="9" t="s">
        <v>1117</v>
      </c>
      <c r="K241" s="9" t="s">
        <v>510</v>
      </c>
      <c r="L241" s="13" t="s">
        <v>491</v>
      </c>
    </row>
    <row r="242" spans="1:12" s="2" customFormat="1" ht="48.75" customHeight="1">
      <c r="A242" s="8" t="s">
        <v>1180</v>
      </c>
      <c r="B242" s="9" t="s">
        <v>1662</v>
      </c>
      <c r="C242" s="10">
        <v>0</v>
      </c>
      <c r="D242" s="10">
        <v>0</v>
      </c>
      <c r="E242" s="10">
        <v>0</v>
      </c>
      <c r="F242" s="10">
        <v>0</v>
      </c>
      <c r="G242" s="9" t="s">
        <v>1096</v>
      </c>
      <c r="H242" s="9" t="s">
        <v>493</v>
      </c>
      <c r="I242" s="9" t="s">
        <v>494</v>
      </c>
      <c r="J242" s="9" t="s">
        <v>1669</v>
      </c>
      <c r="K242" s="9" t="s">
        <v>1458</v>
      </c>
      <c r="L242" s="13" t="s">
        <v>1670</v>
      </c>
    </row>
    <row r="243" spans="1:12" s="2" customFormat="1" ht="48.75" customHeight="1">
      <c r="A243" s="8" t="s">
        <v>1186</v>
      </c>
      <c r="B243" s="11" t="s">
        <v>1662</v>
      </c>
      <c r="C243" s="12">
        <v>0</v>
      </c>
      <c r="D243" s="12">
        <v>0</v>
      </c>
      <c r="E243" s="12">
        <v>0</v>
      </c>
      <c r="F243" s="12">
        <v>0</v>
      </c>
      <c r="G243" s="11" t="s">
        <v>1096</v>
      </c>
      <c r="H243" s="11" t="s">
        <v>507</v>
      </c>
      <c r="I243" s="11" t="s">
        <v>522</v>
      </c>
      <c r="J243" s="11" t="s">
        <v>1671</v>
      </c>
      <c r="K243" s="11" t="s">
        <v>1162</v>
      </c>
      <c r="L243" s="14" t="s">
        <v>1487</v>
      </c>
    </row>
    <row r="244" spans="1:12" s="2" customFormat="1" ht="37.5" customHeight="1">
      <c r="A244" s="15"/>
      <c r="B244" s="14"/>
      <c r="C244" s="16"/>
      <c r="D244" s="16"/>
      <c r="E244" s="16"/>
      <c r="F244" s="16"/>
      <c r="G244" s="14"/>
      <c r="H244" s="14"/>
      <c r="I244" s="14"/>
      <c r="J244" s="14"/>
      <c r="K244" s="14"/>
      <c r="L244" s="14"/>
    </row>
    <row r="245" spans="1:12" s="2" customFormat="1" ht="37.5" customHeight="1">
      <c r="A245" s="15"/>
      <c r="B245" s="14"/>
      <c r="C245" s="16"/>
      <c r="D245" s="16"/>
      <c r="E245" s="16"/>
      <c r="F245" s="16"/>
      <c r="G245" s="14"/>
      <c r="H245" s="14"/>
      <c r="I245" s="14"/>
      <c r="J245" s="14"/>
      <c r="K245" s="14"/>
      <c r="L245" s="14"/>
    </row>
    <row r="246" spans="1:12" s="2" customFormat="1" ht="37.5" customHeight="1">
      <c r="A246" s="15"/>
      <c r="B246" s="14"/>
      <c r="C246" s="16"/>
      <c r="D246" s="16"/>
      <c r="E246" s="16"/>
      <c r="F246" s="16"/>
      <c r="G246" s="14"/>
      <c r="H246" s="14"/>
      <c r="I246" s="14"/>
      <c r="J246" s="14"/>
      <c r="K246" s="14"/>
      <c r="L246" s="14"/>
    </row>
    <row r="247" spans="1:12" s="2" customFormat="1" ht="37.5" customHeight="1">
      <c r="A247" s="15"/>
      <c r="B247" s="14"/>
      <c r="C247" s="16"/>
      <c r="D247" s="16"/>
      <c r="E247" s="16"/>
      <c r="F247" s="16"/>
      <c r="G247" s="14"/>
      <c r="H247" s="14"/>
      <c r="I247" s="14"/>
      <c r="J247" s="14"/>
      <c r="K247" s="14"/>
      <c r="L247" s="14"/>
    </row>
    <row r="248" spans="1:12" s="2" customFormat="1" ht="37.5" customHeight="1">
      <c r="A248" s="15"/>
      <c r="B248" s="14"/>
      <c r="C248" s="16"/>
      <c r="D248" s="16"/>
      <c r="E248" s="16"/>
      <c r="F248" s="16"/>
      <c r="G248" s="14"/>
      <c r="H248" s="14"/>
      <c r="I248" s="14"/>
      <c r="J248" s="14"/>
      <c r="K248" s="14"/>
      <c r="L248" s="14"/>
    </row>
    <row r="249" spans="1:12" s="2" customFormat="1" ht="37.5" customHeight="1">
      <c r="A249" s="15"/>
      <c r="B249" s="14"/>
      <c r="C249" s="16"/>
      <c r="D249" s="16"/>
      <c r="E249" s="16"/>
      <c r="F249" s="16"/>
      <c r="G249" s="14"/>
      <c r="H249" s="14"/>
      <c r="I249" s="14"/>
      <c r="J249" s="14"/>
      <c r="K249" s="14"/>
      <c r="L249" s="14"/>
    </row>
    <row r="250" spans="1:12" s="2" customFormat="1" ht="37.5" customHeight="1">
      <c r="A250" s="15"/>
      <c r="B250" s="14"/>
      <c r="C250" s="16"/>
      <c r="D250" s="16"/>
      <c r="E250" s="16"/>
      <c r="F250" s="16"/>
      <c r="G250" s="14"/>
      <c r="H250" s="14"/>
      <c r="I250" s="14"/>
      <c r="J250" s="14"/>
      <c r="K250" s="14"/>
      <c r="L250" s="14"/>
    </row>
    <row r="251" spans="1:12" s="2" customFormat="1" ht="37.5" customHeight="1">
      <c r="A251" s="15"/>
      <c r="B251" s="14"/>
      <c r="C251" s="16"/>
      <c r="D251" s="16"/>
      <c r="E251" s="16"/>
      <c r="F251" s="16"/>
      <c r="G251" s="14"/>
      <c r="H251" s="14"/>
      <c r="I251" s="14"/>
      <c r="J251" s="14"/>
      <c r="K251" s="14"/>
      <c r="L251" s="14"/>
    </row>
    <row r="252" spans="1:12" s="2" customFormat="1" ht="37.5" customHeight="1">
      <c r="A252" s="15"/>
      <c r="B252" s="14"/>
      <c r="C252" s="16"/>
      <c r="D252" s="16"/>
      <c r="E252" s="16"/>
      <c r="F252" s="16"/>
      <c r="G252" s="14"/>
      <c r="H252" s="14"/>
      <c r="I252" s="14"/>
      <c r="J252" s="14"/>
      <c r="K252" s="14"/>
      <c r="L252" s="14"/>
    </row>
    <row r="253" spans="1:12" s="2" customFormat="1" ht="37.5" customHeight="1">
      <c r="A253" s="15"/>
      <c r="B253" s="14"/>
      <c r="C253" s="16"/>
      <c r="D253" s="16"/>
      <c r="E253" s="16"/>
      <c r="F253" s="16"/>
      <c r="G253" s="14"/>
      <c r="H253" s="14"/>
      <c r="I253" s="14"/>
      <c r="J253" s="14"/>
      <c r="K253" s="14"/>
      <c r="L253" s="14"/>
    </row>
    <row r="254" spans="1:12" s="2" customFormat="1" ht="37.5" customHeight="1">
      <c r="A254" s="15"/>
      <c r="B254" s="14"/>
      <c r="C254" s="16"/>
      <c r="D254" s="16"/>
      <c r="E254" s="16"/>
      <c r="F254" s="16"/>
      <c r="G254" s="14"/>
      <c r="H254" s="14"/>
      <c r="I254" s="14"/>
      <c r="J254" s="14"/>
      <c r="K254" s="14"/>
      <c r="L254" s="14"/>
    </row>
    <row r="255" spans="1:12" s="2" customFormat="1" ht="37.5" customHeight="1">
      <c r="A255" s="15"/>
      <c r="B255" s="14"/>
      <c r="C255" s="16"/>
      <c r="D255" s="16"/>
      <c r="E255" s="16"/>
      <c r="F255" s="16"/>
      <c r="G255" s="14"/>
      <c r="H255" s="14"/>
      <c r="I255" s="14"/>
      <c r="J255" s="14"/>
      <c r="K255" s="14"/>
      <c r="L255" s="14"/>
    </row>
    <row r="256" spans="1:12" s="2" customFormat="1" ht="37.5" customHeight="1">
      <c r="A256" s="15"/>
      <c r="B256" s="14"/>
      <c r="C256" s="16"/>
      <c r="D256" s="16"/>
      <c r="E256" s="16"/>
      <c r="F256" s="16"/>
      <c r="G256" s="14"/>
      <c r="H256" s="14"/>
      <c r="I256" s="14"/>
      <c r="J256" s="14"/>
      <c r="K256" s="14"/>
      <c r="L256" s="14"/>
    </row>
    <row r="257" spans="1:12" s="2" customFormat="1" ht="37.5" customHeight="1">
      <c r="A257" s="15"/>
      <c r="B257" s="14"/>
      <c r="C257" s="16"/>
      <c r="D257" s="16"/>
      <c r="E257" s="16"/>
      <c r="F257" s="16"/>
      <c r="G257" s="14"/>
      <c r="H257" s="14"/>
      <c r="I257" s="14"/>
      <c r="J257" s="14"/>
      <c r="K257" s="14"/>
      <c r="L257" s="14"/>
    </row>
    <row r="258" spans="1:12" s="2" customFormat="1" ht="37.5" customHeight="1">
      <c r="A258" s="15"/>
      <c r="B258" s="14"/>
      <c r="C258" s="16"/>
      <c r="D258" s="16"/>
      <c r="E258" s="16"/>
      <c r="F258" s="16"/>
      <c r="G258" s="14"/>
      <c r="H258" s="14"/>
      <c r="I258" s="14"/>
      <c r="J258" s="14"/>
      <c r="K258" s="14"/>
      <c r="L258" s="14"/>
    </row>
    <row r="259" spans="1:12" s="2" customFormat="1" ht="37.5" customHeight="1">
      <c r="A259" s="15"/>
      <c r="B259" s="14"/>
      <c r="C259" s="16"/>
      <c r="D259" s="16"/>
      <c r="E259" s="16"/>
      <c r="F259" s="16"/>
      <c r="G259" s="14"/>
      <c r="H259" s="14"/>
      <c r="I259" s="14"/>
      <c r="J259" s="14"/>
      <c r="K259" s="14"/>
      <c r="L259" s="14"/>
    </row>
    <row r="260" spans="1:12" s="2" customFormat="1" ht="37.5" customHeight="1">
      <c r="A260" s="15"/>
      <c r="B260" s="14"/>
      <c r="C260" s="16"/>
      <c r="D260" s="16"/>
      <c r="E260" s="16"/>
      <c r="F260" s="16"/>
      <c r="G260" s="14"/>
      <c r="H260" s="14"/>
      <c r="I260" s="14"/>
      <c r="J260" s="14"/>
      <c r="K260" s="14"/>
      <c r="L260" s="14"/>
    </row>
    <row r="261" spans="1:12" s="2" customFormat="1" ht="37.5" customHeight="1">
      <c r="A261" s="15"/>
      <c r="B261" s="14"/>
      <c r="C261" s="16"/>
      <c r="D261" s="16"/>
      <c r="E261" s="16"/>
      <c r="F261" s="16"/>
      <c r="G261" s="14"/>
      <c r="H261" s="14"/>
      <c r="I261" s="14"/>
      <c r="J261" s="14"/>
      <c r="K261" s="14"/>
      <c r="L261" s="14"/>
    </row>
    <row r="262" spans="1:12" s="2" customFormat="1" ht="37.5" customHeight="1">
      <c r="A262" s="15"/>
      <c r="B262" s="14"/>
      <c r="C262" s="16"/>
      <c r="D262" s="16"/>
      <c r="E262" s="16"/>
      <c r="F262" s="16"/>
      <c r="G262" s="14"/>
      <c r="H262" s="14"/>
      <c r="I262" s="14"/>
      <c r="J262" s="14"/>
      <c r="K262" s="14"/>
      <c r="L262" s="14"/>
    </row>
    <row r="263" spans="1:12" s="2" customFormat="1" ht="37.5" customHeight="1">
      <c r="A263" s="15"/>
      <c r="B263" s="14"/>
      <c r="C263" s="16"/>
      <c r="D263" s="16"/>
      <c r="E263" s="16"/>
      <c r="F263" s="16"/>
      <c r="G263" s="14"/>
      <c r="H263" s="14"/>
      <c r="I263" s="14"/>
      <c r="J263" s="14"/>
      <c r="K263" s="14"/>
      <c r="L263" s="14"/>
    </row>
    <row r="264" spans="1:12" s="2" customFormat="1" ht="37.5" customHeight="1">
      <c r="A264" s="15"/>
      <c r="B264" s="14"/>
      <c r="C264" s="16"/>
      <c r="D264" s="16"/>
      <c r="E264" s="16"/>
      <c r="F264" s="16"/>
      <c r="G264" s="14"/>
      <c r="H264" s="14"/>
      <c r="I264" s="14"/>
      <c r="J264" s="14"/>
      <c r="K264" s="14"/>
      <c r="L264" s="14"/>
    </row>
    <row r="265" spans="1:12" s="2" customFormat="1" ht="37.5" customHeight="1">
      <c r="A265" s="15"/>
      <c r="B265" s="14"/>
      <c r="C265" s="16"/>
      <c r="D265" s="16"/>
      <c r="E265" s="16"/>
      <c r="F265" s="16"/>
      <c r="G265" s="14"/>
      <c r="H265" s="14"/>
      <c r="I265" s="14"/>
      <c r="J265" s="14"/>
      <c r="K265" s="14"/>
      <c r="L265" s="14"/>
    </row>
    <row r="266" spans="1:12" s="2" customFormat="1" ht="37.5" customHeight="1">
      <c r="A266" s="15"/>
      <c r="B266" s="14"/>
      <c r="C266" s="16"/>
      <c r="D266" s="16"/>
      <c r="E266" s="16"/>
      <c r="F266" s="16"/>
      <c r="G266" s="14"/>
      <c r="H266" s="14"/>
      <c r="I266" s="14"/>
      <c r="J266" s="14"/>
      <c r="K266" s="14"/>
      <c r="L266" s="14"/>
    </row>
    <row r="267" spans="1:12" s="2" customFormat="1" ht="37.5" customHeight="1">
      <c r="A267" s="15"/>
      <c r="B267" s="14"/>
      <c r="C267" s="16"/>
      <c r="D267" s="16"/>
      <c r="E267" s="16"/>
      <c r="F267" s="16"/>
      <c r="G267" s="14"/>
      <c r="H267" s="14"/>
      <c r="I267" s="14"/>
      <c r="J267" s="14"/>
      <c r="K267" s="14"/>
      <c r="L267" s="14"/>
    </row>
    <row r="268" spans="1:12" s="2" customFormat="1" ht="37.5" customHeight="1">
      <c r="A268" s="15"/>
      <c r="B268" s="14"/>
      <c r="C268" s="16"/>
      <c r="D268" s="16"/>
      <c r="E268" s="16"/>
      <c r="F268" s="16"/>
      <c r="G268" s="14"/>
      <c r="H268" s="14"/>
      <c r="I268" s="14"/>
      <c r="J268" s="14"/>
      <c r="K268" s="14"/>
      <c r="L268" s="14"/>
    </row>
    <row r="269" spans="1:12" s="2" customFormat="1" ht="37.5" customHeight="1">
      <c r="A269" s="15"/>
      <c r="B269" s="14"/>
      <c r="C269" s="16"/>
      <c r="D269" s="16"/>
      <c r="E269" s="16"/>
      <c r="F269" s="16"/>
      <c r="G269" s="14"/>
      <c r="H269" s="14"/>
      <c r="I269" s="14"/>
      <c r="J269" s="14"/>
      <c r="K269" s="14"/>
      <c r="L269" s="14"/>
    </row>
    <row r="270" spans="1:12" s="2" customFormat="1" ht="37.5" customHeight="1">
      <c r="A270" s="15"/>
      <c r="B270" s="14"/>
      <c r="C270" s="16"/>
      <c r="D270" s="16"/>
      <c r="E270" s="16"/>
      <c r="F270" s="16"/>
      <c r="G270" s="14"/>
      <c r="H270" s="14"/>
      <c r="I270" s="14"/>
      <c r="J270" s="14"/>
      <c r="K270" s="14"/>
      <c r="L270" s="14"/>
    </row>
    <row r="271" spans="1:12" s="2" customFormat="1" ht="37.5" customHeight="1">
      <c r="A271" s="15"/>
      <c r="B271" s="14"/>
      <c r="C271" s="16"/>
      <c r="D271" s="16"/>
      <c r="E271" s="16"/>
      <c r="F271" s="16"/>
      <c r="G271" s="14"/>
      <c r="H271" s="14"/>
      <c r="I271" s="14"/>
      <c r="J271" s="14"/>
      <c r="K271" s="14"/>
      <c r="L271" s="14"/>
    </row>
    <row r="272" spans="1:12" s="2" customFormat="1" ht="37.5" customHeight="1">
      <c r="A272" s="15"/>
      <c r="B272" s="14"/>
      <c r="C272" s="16"/>
      <c r="D272" s="16"/>
      <c r="E272" s="16"/>
      <c r="F272" s="16"/>
      <c r="G272" s="14"/>
      <c r="H272" s="14"/>
      <c r="I272" s="14"/>
      <c r="J272" s="14"/>
      <c r="K272" s="14"/>
      <c r="L272" s="14"/>
    </row>
    <row r="273" spans="1:12" s="2" customFormat="1" ht="37.5" customHeight="1">
      <c r="A273" s="15"/>
      <c r="B273" s="14"/>
      <c r="C273" s="16"/>
      <c r="D273" s="16"/>
      <c r="E273" s="16"/>
      <c r="F273" s="16"/>
      <c r="G273" s="14"/>
      <c r="H273" s="14"/>
      <c r="I273" s="14"/>
      <c r="J273" s="14"/>
      <c r="K273" s="14"/>
      <c r="L273" s="14"/>
    </row>
    <row r="274" spans="1:12" s="2" customFormat="1" ht="37.5" customHeight="1">
      <c r="A274" s="15"/>
      <c r="B274" s="14"/>
      <c r="C274" s="16"/>
      <c r="D274" s="16"/>
      <c r="E274" s="16"/>
      <c r="F274" s="16"/>
      <c r="G274" s="14"/>
      <c r="H274" s="14"/>
      <c r="I274" s="14"/>
      <c r="J274" s="14"/>
      <c r="K274" s="14"/>
      <c r="L274" s="14"/>
    </row>
    <row r="275" spans="1:12" s="2" customFormat="1" ht="37.5" customHeight="1">
      <c r="A275" s="15"/>
      <c r="B275" s="14"/>
      <c r="C275" s="16"/>
      <c r="D275" s="16"/>
      <c r="E275" s="16"/>
      <c r="F275" s="16"/>
      <c r="G275" s="14"/>
      <c r="H275" s="14"/>
      <c r="I275" s="14"/>
      <c r="J275" s="14"/>
      <c r="K275" s="14"/>
      <c r="L275" s="14"/>
    </row>
    <row r="276" spans="1:12" s="2" customFormat="1" ht="37.5" customHeight="1">
      <c r="A276" s="15"/>
      <c r="B276" s="14"/>
      <c r="C276" s="16"/>
      <c r="D276" s="16"/>
      <c r="E276" s="16"/>
      <c r="F276" s="16"/>
      <c r="G276" s="14"/>
      <c r="H276" s="14"/>
      <c r="I276" s="14"/>
      <c r="J276" s="14"/>
      <c r="K276" s="14"/>
      <c r="L276" s="14"/>
    </row>
    <row r="277" spans="1:12" s="2" customFormat="1" ht="37.5" customHeight="1">
      <c r="A277" s="15"/>
      <c r="B277" s="14"/>
      <c r="C277" s="16"/>
      <c r="D277" s="16"/>
      <c r="E277" s="16"/>
      <c r="F277" s="16"/>
      <c r="G277" s="14"/>
      <c r="H277" s="14"/>
      <c r="I277" s="14"/>
      <c r="J277" s="14"/>
      <c r="K277" s="14"/>
      <c r="L277" s="14"/>
    </row>
    <row r="278" spans="1:12" s="2" customFormat="1" ht="37.5" customHeight="1">
      <c r="A278" s="15"/>
      <c r="B278" s="14"/>
      <c r="C278" s="16"/>
      <c r="D278" s="16"/>
      <c r="E278" s="16"/>
      <c r="F278" s="16"/>
      <c r="G278" s="14"/>
      <c r="H278" s="14"/>
      <c r="I278" s="14"/>
      <c r="J278" s="14"/>
      <c r="K278" s="14"/>
      <c r="L278" s="14"/>
    </row>
    <row r="279" spans="1:12" s="2" customFormat="1" ht="37.5" customHeight="1">
      <c r="A279" s="15"/>
      <c r="B279" s="14"/>
      <c r="C279" s="16"/>
      <c r="D279" s="16"/>
      <c r="E279" s="16"/>
      <c r="F279" s="16"/>
      <c r="G279" s="14"/>
      <c r="H279" s="14"/>
      <c r="I279" s="14"/>
      <c r="J279" s="14"/>
      <c r="K279" s="14"/>
      <c r="L279" s="14"/>
    </row>
    <row r="280" spans="1:12" s="2" customFormat="1" ht="37.5" customHeight="1">
      <c r="A280" s="15"/>
      <c r="B280" s="14"/>
      <c r="C280" s="16"/>
      <c r="D280" s="16"/>
      <c r="E280" s="16"/>
      <c r="F280" s="16"/>
      <c r="G280" s="14"/>
      <c r="H280" s="14"/>
      <c r="I280" s="14"/>
      <c r="J280" s="14"/>
      <c r="K280" s="14"/>
      <c r="L280" s="14"/>
    </row>
    <row r="281" spans="1:12" s="2" customFormat="1" ht="37.5" customHeight="1">
      <c r="A281" s="15"/>
      <c r="B281" s="14"/>
      <c r="C281" s="16"/>
      <c r="D281" s="16"/>
      <c r="E281" s="16"/>
      <c r="F281" s="16"/>
      <c r="G281" s="14"/>
      <c r="H281" s="14"/>
      <c r="I281" s="14"/>
      <c r="J281" s="14"/>
      <c r="K281" s="14"/>
      <c r="L281" s="14"/>
    </row>
    <row r="282" spans="1:12" s="2" customFormat="1" ht="37.5" customHeight="1">
      <c r="A282" s="15"/>
      <c r="B282" s="14"/>
      <c r="C282" s="16"/>
      <c r="D282" s="16"/>
      <c r="E282" s="16"/>
      <c r="F282" s="16"/>
      <c r="G282" s="14"/>
      <c r="H282" s="14"/>
      <c r="I282" s="14"/>
      <c r="J282" s="14"/>
      <c r="K282" s="14"/>
      <c r="L282" s="14"/>
    </row>
    <row r="283" spans="1:12" s="2" customFormat="1" ht="37.5" customHeight="1">
      <c r="A283" s="15"/>
      <c r="B283" s="14"/>
      <c r="C283" s="16"/>
      <c r="D283" s="16"/>
      <c r="E283" s="16"/>
      <c r="F283" s="16"/>
      <c r="G283" s="14"/>
      <c r="H283" s="14"/>
      <c r="I283" s="14"/>
      <c r="J283" s="14"/>
      <c r="K283" s="14"/>
      <c r="L283" s="14"/>
    </row>
    <row r="284" spans="1:12" s="2" customFormat="1" ht="37.5" customHeight="1">
      <c r="A284" s="15"/>
      <c r="B284" s="14"/>
      <c r="C284" s="16"/>
      <c r="D284" s="16"/>
      <c r="E284" s="16"/>
      <c r="F284" s="16"/>
      <c r="G284" s="14"/>
      <c r="H284" s="14"/>
      <c r="I284" s="14"/>
      <c r="J284" s="14"/>
      <c r="K284" s="14"/>
      <c r="L284" s="14"/>
    </row>
    <row r="285" spans="1:12" s="2" customFormat="1" ht="37.5" customHeight="1">
      <c r="A285" s="15"/>
      <c r="B285" s="14"/>
      <c r="C285" s="16"/>
      <c r="D285" s="16"/>
      <c r="E285" s="16"/>
      <c r="F285" s="16"/>
      <c r="G285" s="14"/>
      <c r="H285" s="14"/>
      <c r="I285" s="14"/>
      <c r="J285" s="14"/>
      <c r="K285" s="14"/>
      <c r="L285" s="14"/>
    </row>
    <row r="286" spans="1:12" s="2" customFormat="1" ht="37.5" customHeight="1">
      <c r="A286" s="15"/>
      <c r="B286" s="14"/>
      <c r="C286" s="16"/>
      <c r="D286" s="16"/>
      <c r="E286" s="16"/>
      <c r="F286" s="16"/>
      <c r="G286" s="14"/>
      <c r="H286" s="14"/>
      <c r="I286" s="14"/>
      <c r="J286" s="14"/>
      <c r="K286" s="14"/>
      <c r="L286" s="14"/>
    </row>
  </sheetData>
  <sheetProtection/>
  <mergeCells count="6">
    <mergeCell ref="D2:F2"/>
    <mergeCell ref="H2:L2"/>
    <mergeCell ref="A2:A3"/>
    <mergeCell ref="B2:B3"/>
    <mergeCell ref="C2:C3"/>
    <mergeCell ref="G2:G3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zoomScalePageLayoutView="0" workbookViewId="0" topLeftCell="A1">
      <selection activeCell="B17" sqref="B17"/>
    </sheetView>
  </sheetViews>
  <sheetFormatPr defaultColWidth="9.00390625" defaultRowHeight="14.25"/>
  <cols>
    <col min="1" max="1" width="10.25390625" style="17" customWidth="1"/>
    <col min="2" max="2" width="29.125" style="17" customWidth="1"/>
    <col min="3" max="3" width="10.00390625" style="3" customWidth="1"/>
    <col min="4" max="5" width="9.50390625" style="3" customWidth="1"/>
    <col min="6" max="6" width="9.50390625" style="131" customWidth="1"/>
    <col min="7" max="7" width="9.50390625" style="3" customWidth="1"/>
    <col min="8" max="8" width="12.125" style="132" customWidth="1"/>
    <col min="9" max="16384" width="9.00390625" style="17" customWidth="1"/>
  </cols>
  <sheetData>
    <row r="1" spans="1:8" ht="15">
      <c r="A1" s="133" t="s">
        <v>20</v>
      </c>
      <c r="B1" s="134"/>
      <c r="C1" s="135"/>
      <c r="D1" s="136"/>
      <c r="E1" s="136"/>
      <c r="F1" s="137"/>
      <c r="G1" s="136"/>
      <c r="H1" s="138"/>
    </row>
    <row r="2" spans="1:8" ht="28.5" customHeight="1">
      <c r="A2" s="173" t="s">
        <v>21</v>
      </c>
      <c r="B2" s="173"/>
      <c r="C2" s="173"/>
      <c r="D2" s="173"/>
      <c r="E2" s="173"/>
      <c r="F2" s="173"/>
      <c r="G2" s="173"/>
      <c r="H2" s="174"/>
    </row>
    <row r="3" spans="1:8" ht="25.5">
      <c r="A3" s="133"/>
      <c r="B3" s="133"/>
      <c r="C3" s="139"/>
      <c r="D3" s="140"/>
      <c r="E3" s="140"/>
      <c r="F3" s="141"/>
      <c r="G3" s="175" t="s">
        <v>2</v>
      </c>
      <c r="H3" s="176"/>
    </row>
    <row r="4" spans="1:8" ht="27" customHeight="1">
      <c r="A4" s="181" t="s">
        <v>22</v>
      </c>
      <c r="B4" s="181" t="s">
        <v>23</v>
      </c>
      <c r="C4" s="177" t="s">
        <v>24</v>
      </c>
      <c r="D4" s="178"/>
      <c r="E4" s="178"/>
      <c r="F4" s="179"/>
      <c r="G4" s="178"/>
      <c r="H4" s="180"/>
    </row>
    <row r="5" spans="1:8" ht="60" customHeight="1">
      <c r="A5" s="181"/>
      <c r="B5" s="181"/>
      <c r="C5" s="121" t="s">
        <v>25</v>
      </c>
      <c r="D5" s="121" t="s">
        <v>26</v>
      </c>
      <c r="E5" s="121" t="s">
        <v>27</v>
      </c>
      <c r="F5" s="142" t="s">
        <v>28</v>
      </c>
      <c r="G5" s="143" t="s">
        <v>29</v>
      </c>
      <c r="H5" s="144" t="s">
        <v>30</v>
      </c>
    </row>
    <row r="6" spans="1:8" ht="19.5" customHeight="1">
      <c r="A6" s="145" t="s">
        <v>31</v>
      </c>
      <c r="B6" s="145" t="s">
        <v>31</v>
      </c>
      <c r="C6" s="110">
        <v>1</v>
      </c>
      <c r="D6" s="146">
        <v>2</v>
      </c>
      <c r="E6" s="110">
        <v>3</v>
      </c>
      <c r="F6" s="147">
        <v>4</v>
      </c>
      <c r="G6" s="146">
        <v>5</v>
      </c>
      <c r="H6" s="148">
        <v>6</v>
      </c>
    </row>
    <row r="7" spans="1:8" ht="21" customHeight="1">
      <c r="A7" s="113" t="s">
        <v>32</v>
      </c>
      <c r="B7" s="113" t="s">
        <v>33</v>
      </c>
      <c r="C7" s="115" t="s">
        <v>34</v>
      </c>
      <c r="D7" s="115" t="s">
        <v>35</v>
      </c>
      <c r="E7" s="115"/>
      <c r="F7" s="115" t="s">
        <v>36</v>
      </c>
      <c r="G7" s="115"/>
      <c r="H7" s="149">
        <v>1594.07</v>
      </c>
    </row>
    <row r="8" spans="1:8" s="130" customFormat="1" ht="21" customHeight="1">
      <c r="A8" s="150" t="s">
        <v>37</v>
      </c>
      <c r="B8" s="150" t="s">
        <v>38</v>
      </c>
      <c r="C8" s="151">
        <v>5368.49</v>
      </c>
      <c r="D8" s="151">
        <v>5368.49</v>
      </c>
      <c r="E8" s="152"/>
      <c r="F8" s="152"/>
      <c r="G8" s="152"/>
      <c r="H8" s="151"/>
    </row>
    <row r="9" spans="1:8" s="130" customFormat="1" ht="21" customHeight="1">
      <c r="A9" s="150" t="s">
        <v>39</v>
      </c>
      <c r="B9" s="150" t="s">
        <v>40</v>
      </c>
      <c r="C9" s="151">
        <v>13964.78</v>
      </c>
      <c r="D9" s="151">
        <v>13484.69</v>
      </c>
      <c r="E9" s="152"/>
      <c r="F9" s="151">
        <v>55</v>
      </c>
      <c r="G9" s="152"/>
      <c r="H9" s="153">
        <v>425.09</v>
      </c>
    </row>
    <row r="10" spans="1:8" s="100" customFormat="1" ht="21" customHeight="1">
      <c r="A10" s="113" t="s">
        <v>41</v>
      </c>
      <c r="B10" s="113" t="s">
        <v>42</v>
      </c>
      <c r="C10" s="149">
        <v>1269.53</v>
      </c>
      <c r="D10" s="149">
        <v>1038.19</v>
      </c>
      <c r="E10" s="115"/>
      <c r="F10" s="115">
        <v>231.34</v>
      </c>
      <c r="G10" s="115"/>
      <c r="H10" s="149"/>
    </row>
    <row r="11" spans="1:8" s="100" customFormat="1" ht="21" customHeight="1">
      <c r="A11" s="113" t="s">
        <v>43</v>
      </c>
      <c r="B11" s="113" t="s">
        <v>44</v>
      </c>
      <c r="C11" s="149">
        <v>897.89</v>
      </c>
      <c r="D11" s="154">
        <v>657.99</v>
      </c>
      <c r="E11" s="115"/>
      <c r="F11" s="115">
        <v>239.9</v>
      </c>
      <c r="G11" s="115"/>
      <c r="H11" s="149"/>
    </row>
    <row r="12" spans="1:8" s="100" customFormat="1" ht="21" customHeight="1">
      <c r="A12" s="113" t="s">
        <v>45</v>
      </c>
      <c r="B12" s="113" t="s">
        <v>46</v>
      </c>
      <c r="C12" s="149">
        <v>6314.41</v>
      </c>
      <c r="D12" s="149">
        <v>6224.61</v>
      </c>
      <c r="E12" s="115"/>
      <c r="F12" s="115"/>
      <c r="G12" s="115"/>
      <c r="H12" s="155">
        <v>89.8</v>
      </c>
    </row>
    <row r="13" spans="1:8" s="100" customFormat="1" ht="21" customHeight="1">
      <c r="A13" s="113" t="s">
        <v>47</v>
      </c>
      <c r="B13" s="113" t="s">
        <v>48</v>
      </c>
      <c r="C13" s="149">
        <v>2407.28</v>
      </c>
      <c r="D13" s="149">
        <v>2295.39</v>
      </c>
      <c r="E13" s="115"/>
      <c r="F13" s="115"/>
      <c r="G13" s="115"/>
      <c r="H13" s="154">
        <v>111.89</v>
      </c>
    </row>
    <row r="14" spans="1:8" s="100" customFormat="1" ht="21" customHeight="1">
      <c r="A14" s="113" t="s">
        <v>49</v>
      </c>
      <c r="B14" s="113" t="s">
        <v>50</v>
      </c>
      <c r="C14" s="149">
        <v>1672.36</v>
      </c>
      <c r="D14" s="155">
        <v>1618.81</v>
      </c>
      <c r="E14" s="115"/>
      <c r="F14" s="115"/>
      <c r="G14" s="115"/>
      <c r="H14" s="155">
        <v>53.55</v>
      </c>
    </row>
    <row r="15" spans="1:8" s="100" customFormat="1" ht="21" customHeight="1">
      <c r="A15" s="113" t="s">
        <v>51</v>
      </c>
      <c r="B15" s="113" t="s">
        <v>52</v>
      </c>
      <c r="C15" s="149">
        <v>3038.35</v>
      </c>
      <c r="D15" s="149">
        <v>2931.53</v>
      </c>
      <c r="E15" s="115"/>
      <c r="F15" s="115"/>
      <c r="G15" s="115"/>
      <c r="H15" s="155">
        <v>106.82</v>
      </c>
    </row>
    <row r="16" spans="1:8" s="100" customFormat="1" ht="36" customHeight="1">
      <c r="A16" s="113" t="s">
        <v>53</v>
      </c>
      <c r="B16" s="113" t="s">
        <v>54</v>
      </c>
      <c r="C16" s="149">
        <v>2972.66</v>
      </c>
      <c r="D16" s="149">
        <v>2867.45</v>
      </c>
      <c r="E16" s="115"/>
      <c r="F16" s="115"/>
      <c r="G16" s="115"/>
      <c r="H16" s="155">
        <v>105.21</v>
      </c>
    </row>
    <row r="17" spans="1:8" s="100" customFormat="1" ht="21" customHeight="1">
      <c r="A17" s="113" t="s">
        <v>55</v>
      </c>
      <c r="B17" s="113" t="s">
        <v>56</v>
      </c>
      <c r="C17" s="149">
        <v>1748.91</v>
      </c>
      <c r="D17" s="155">
        <v>1658.11</v>
      </c>
      <c r="E17" s="115"/>
      <c r="F17" s="115"/>
      <c r="G17" s="115"/>
      <c r="H17" s="155">
        <v>90.8</v>
      </c>
    </row>
    <row r="18" spans="1:8" s="100" customFormat="1" ht="21" customHeight="1">
      <c r="A18" s="113" t="s">
        <v>57</v>
      </c>
      <c r="B18" s="113" t="s">
        <v>58</v>
      </c>
      <c r="C18" s="149">
        <v>4793.39</v>
      </c>
      <c r="D18" s="149">
        <v>4701.77</v>
      </c>
      <c r="E18" s="115"/>
      <c r="F18" s="149">
        <v>56</v>
      </c>
      <c r="G18" s="115"/>
      <c r="H18" s="155">
        <v>35.62</v>
      </c>
    </row>
    <row r="19" spans="1:8" s="100" customFormat="1" ht="21" customHeight="1">
      <c r="A19" s="113" t="s">
        <v>59</v>
      </c>
      <c r="B19" s="113" t="s">
        <v>60</v>
      </c>
      <c r="C19" s="149">
        <v>642.7</v>
      </c>
      <c r="D19" s="155">
        <v>637.8</v>
      </c>
      <c r="E19" s="115"/>
      <c r="F19" s="115"/>
      <c r="G19" s="115"/>
      <c r="H19" s="155">
        <v>4.9</v>
      </c>
    </row>
    <row r="20" spans="1:8" s="100" customFormat="1" ht="21" customHeight="1">
      <c r="A20" s="113" t="s">
        <v>61</v>
      </c>
      <c r="B20" s="113" t="s">
        <v>62</v>
      </c>
      <c r="C20" s="149">
        <v>6818.43</v>
      </c>
      <c r="D20" s="149">
        <v>6672.83</v>
      </c>
      <c r="E20" s="115"/>
      <c r="F20" s="149">
        <v>60</v>
      </c>
      <c r="G20" s="115"/>
      <c r="H20" s="154">
        <v>85.6</v>
      </c>
    </row>
    <row r="21" spans="1:8" s="100" customFormat="1" ht="21" customHeight="1">
      <c r="A21" s="113" t="s">
        <v>63</v>
      </c>
      <c r="B21" s="113" t="s">
        <v>64</v>
      </c>
      <c r="C21" s="149">
        <v>7865.33</v>
      </c>
      <c r="D21" s="149">
        <v>7733.96</v>
      </c>
      <c r="E21" s="115"/>
      <c r="F21" s="149">
        <v>17</v>
      </c>
      <c r="G21" s="115"/>
      <c r="H21" s="149">
        <v>114.37</v>
      </c>
    </row>
    <row r="22" spans="1:8" s="100" customFormat="1" ht="21" customHeight="1">
      <c r="A22" s="113" t="s">
        <v>65</v>
      </c>
      <c r="B22" s="113" t="s">
        <v>66</v>
      </c>
      <c r="C22" s="154">
        <v>1351.32</v>
      </c>
      <c r="D22" s="154">
        <v>1351.32</v>
      </c>
      <c r="E22" s="115"/>
      <c r="F22" s="115"/>
      <c r="G22" s="115"/>
      <c r="H22" s="149"/>
    </row>
    <row r="23" spans="1:8" s="100" customFormat="1" ht="21" customHeight="1">
      <c r="A23" s="113" t="s">
        <v>67</v>
      </c>
      <c r="B23" s="113" t="s">
        <v>68</v>
      </c>
      <c r="C23" s="154">
        <v>739.38</v>
      </c>
      <c r="D23" s="154">
        <v>739.38</v>
      </c>
      <c r="E23" s="115"/>
      <c r="F23" s="115"/>
      <c r="G23" s="115"/>
      <c r="H23" s="149"/>
    </row>
    <row r="24" spans="1:8" s="100" customFormat="1" ht="21" customHeight="1">
      <c r="A24" s="113" t="s">
        <v>69</v>
      </c>
      <c r="B24" s="113" t="s">
        <v>70</v>
      </c>
      <c r="C24" s="149">
        <v>722.28</v>
      </c>
      <c r="D24" s="149">
        <v>613.04</v>
      </c>
      <c r="E24" s="115"/>
      <c r="F24" s="115">
        <v>109.24</v>
      </c>
      <c r="G24" s="115"/>
      <c r="H24" s="149"/>
    </row>
    <row r="25" spans="1:8" s="100" customFormat="1" ht="21" customHeight="1">
      <c r="A25" s="113" t="s">
        <v>71</v>
      </c>
      <c r="B25" s="113" t="s">
        <v>72</v>
      </c>
      <c r="C25" s="149">
        <v>1248.74</v>
      </c>
      <c r="D25" s="155">
        <v>1178.12</v>
      </c>
      <c r="E25" s="115"/>
      <c r="F25" s="115"/>
      <c r="G25" s="115"/>
      <c r="H25" s="155">
        <v>70.62</v>
      </c>
    </row>
    <row r="26" spans="1:8" s="100" customFormat="1" ht="21" customHeight="1">
      <c r="A26" s="113" t="s">
        <v>73</v>
      </c>
      <c r="B26" s="113" t="s">
        <v>74</v>
      </c>
      <c r="C26" s="149">
        <v>6130.67</v>
      </c>
      <c r="D26" s="149">
        <v>6100.23</v>
      </c>
      <c r="E26" s="115"/>
      <c r="F26" s="115"/>
      <c r="G26" s="154"/>
      <c r="H26" s="154">
        <v>30.44</v>
      </c>
    </row>
    <row r="27" spans="1:8" s="100" customFormat="1" ht="21" customHeight="1">
      <c r="A27" s="113" t="s">
        <v>75</v>
      </c>
      <c r="B27" s="113" t="s">
        <v>76</v>
      </c>
      <c r="C27" s="149">
        <v>488.71</v>
      </c>
      <c r="D27" s="149">
        <v>480.16</v>
      </c>
      <c r="E27" s="115"/>
      <c r="F27" s="115"/>
      <c r="G27" s="115"/>
      <c r="H27" s="149">
        <v>8.55</v>
      </c>
    </row>
    <row r="28" spans="1:8" s="100" customFormat="1" ht="21" customHeight="1">
      <c r="A28" s="113" t="s">
        <v>77</v>
      </c>
      <c r="B28" s="113" t="s">
        <v>78</v>
      </c>
      <c r="C28" s="149">
        <v>655.89</v>
      </c>
      <c r="D28" s="155">
        <v>644.32</v>
      </c>
      <c r="E28" s="115"/>
      <c r="F28" s="115"/>
      <c r="G28" s="115"/>
      <c r="H28" s="155">
        <v>11.57</v>
      </c>
    </row>
    <row r="29" spans="1:8" s="100" customFormat="1" ht="21" customHeight="1">
      <c r="A29" s="113" t="s">
        <v>79</v>
      </c>
      <c r="B29" s="113" t="s">
        <v>80</v>
      </c>
      <c r="C29" s="149">
        <v>844.11</v>
      </c>
      <c r="D29" s="149">
        <v>836.47</v>
      </c>
      <c r="E29" s="115"/>
      <c r="F29" s="115"/>
      <c r="G29" s="115"/>
      <c r="H29" s="155">
        <v>7.64</v>
      </c>
    </row>
    <row r="30" spans="1:8" s="100" customFormat="1" ht="21" customHeight="1">
      <c r="A30" s="113" t="s">
        <v>81</v>
      </c>
      <c r="B30" s="113" t="s">
        <v>82</v>
      </c>
      <c r="C30" s="149">
        <v>1178.33</v>
      </c>
      <c r="D30" s="155">
        <v>1132.93</v>
      </c>
      <c r="E30" s="115"/>
      <c r="F30" s="115"/>
      <c r="G30" s="115"/>
      <c r="H30" s="155">
        <v>45.4</v>
      </c>
    </row>
    <row r="31" spans="1:8" s="100" customFormat="1" ht="21" customHeight="1">
      <c r="A31" s="113" t="s">
        <v>83</v>
      </c>
      <c r="B31" s="113" t="s">
        <v>84</v>
      </c>
      <c r="C31" s="149">
        <v>944.04</v>
      </c>
      <c r="D31" s="155">
        <v>915.87</v>
      </c>
      <c r="E31" s="115"/>
      <c r="F31" s="115"/>
      <c r="G31" s="115"/>
      <c r="H31" s="155">
        <v>28.17</v>
      </c>
    </row>
    <row r="32" spans="1:8" s="100" customFormat="1" ht="21" customHeight="1">
      <c r="A32" s="113" t="s">
        <v>85</v>
      </c>
      <c r="B32" s="113" t="s">
        <v>86</v>
      </c>
      <c r="C32" s="149">
        <v>3307.7</v>
      </c>
      <c r="D32" s="149">
        <v>3272.38</v>
      </c>
      <c r="E32" s="115"/>
      <c r="F32" s="115"/>
      <c r="G32" s="115"/>
      <c r="H32" s="149">
        <v>35.32</v>
      </c>
    </row>
    <row r="33" spans="1:8" s="100" customFormat="1" ht="21" customHeight="1">
      <c r="A33" s="113" t="s">
        <v>87</v>
      </c>
      <c r="B33" s="113" t="s">
        <v>88</v>
      </c>
      <c r="C33" s="149">
        <v>437.39</v>
      </c>
      <c r="D33" s="154">
        <v>325.42</v>
      </c>
      <c r="E33" s="115"/>
      <c r="F33" s="115">
        <v>111.97</v>
      </c>
      <c r="G33" s="115"/>
      <c r="H33" s="149"/>
    </row>
    <row r="34" spans="1:8" s="100" customFormat="1" ht="21" customHeight="1">
      <c r="A34" s="113" t="s">
        <v>89</v>
      </c>
      <c r="B34" s="113" t="s">
        <v>90</v>
      </c>
      <c r="C34" s="149">
        <v>390.01</v>
      </c>
      <c r="D34" s="155">
        <v>374.17</v>
      </c>
      <c r="E34" s="115"/>
      <c r="F34" s="115"/>
      <c r="G34" s="115"/>
      <c r="H34" s="155">
        <v>15.84</v>
      </c>
    </row>
    <row r="35" spans="1:8" s="100" customFormat="1" ht="21" customHeight="1">
      <c r="A35" s="113" t="s">
        <v>91</v>
      </c>
      <c r="B35" s="113" t="s">
        <v>92</v>
      </c>
      <c r="C35" s="149">
        <v>203.1</v>
      </c>
      <c r="D35" s="154">
        <v>142.5</v>
      </c>
      <c r="E35" s="115"/>
      <c r="F35" s="115">
        <v>60.6</v>
      </c>
      <c r="G35" s="115"/>
      <c r="H35" s="149"/>
    </row>
    <row r="36" spans="1:8" s="100" customFormat="1" ht="21" customHeight="1">
      <c r="A36" s="113" t="s">
        <v>93</v>
      </c>
      <c r="B36" s="113" t="s">
        <v>94</v>
      </c>
      <c r="C36" s="149">
        <v>1796.18</v>
      </c>
      <c r="D36" s="149">
        <v>1679.31</v>
      </c>
      <c r="E36" s="115"/>
      <c r="F36" s="115"/>
      <c r="G36" s="115"/>
      <c r="H36" s="155">
        <v>116.87</v>
      </c>
    </row>
    <row r="37" spans="1:8" s="100" customFormat="1" ht="21" customHeight="1">
      <c r="A37" s="113" t="s">
        <v>95</v>
      </c>
      <c r="B37" s="113" t="s">
        <v>96</v>
      </c>
      <c r="C37" s="149">
        <v>1376.74</v>
      </c>
      <c r="D37" s="149">
        <v>1147.91</v>
      </c>
      <c r="E37" s="115"/>
      <c r="F37" s="115">
        <v>228.83</v>
      </c>
      <c r="G37" s="115"/>
      <c r="H37" s="149"/>
    </row>
    <row r="38" spans="1:8" s="100" customFormat="1" ht="21" customHeight="1">
      <c r="A38" s="113" t="s">
        <v>97</v>
      </c>
      <c r="B38" s="113" t="s">
        <v>98</v>
      </c>
      <c r="C38" s="149">
        <v>837.93</v>
      </c>
      <c r="D38" s="149">
        <v>658.36</v>
      </c>
      <c r="E38" s="115"/>
      <c r="F38" s="115">
        <v>179.57</v>
      </c>
      <c r="G38" s="115"/>
      <c r="H38" s="149"/>
    </row>
    <row r="39" spans="1:8" s="100" customFormat="1" ht="18.75" customHeight="1">
      <c r="A39" s="167" t="s">
        <v>99</v>
      </c>
      <c r="B39" s="113" t="s">
        <v>100</v>
      </c>
      <c r="C39" s="154">
        <v>1168</v>
      </c>
      <c r="D39" s="154">
        <v>1168</v>
      </c>
      <c r="E39" s="115"/>
      <c r="F39" s="115"/>
      <c r="G39" s="115"/>
      <c r="H39" s="156"/>
    </row>
    <row r="40" spans="1:8" s="100" customFormat="1" ht="19.5" customHeight="1">
      <c r="A40" s="167" t="s">
        <v>101</v>
      </c>
      <c r="B40" s="113" t="s">
        <v>102</v>
      </c>
      <c r="C40" s="149">
        <v>800</v>
      </c>
      <c r="D40" s="149">
        <v>800</v>
      </c>
      <c r="E40" s="115"/>
      <c r="F40" s="115"/>
      <c r="G40" s="115"/>
      <c r="H40" s="156"/>
    </row>
    <row r="41" ht="21" customHeight="1"/>
  </sheetData>
  <sheetProtection/>
  <mergeCells count="5">
    <mergeCell ref="A2:H2"/>
    <mergeCell ref="G3:H3"/>
    <mergeCell ref="C4:H4"/>
    <mergeCell ref="A4:A5"/>
    <mergeCell ref="B4:B5"/>
  </mergeCells>
  <printOptions horizontalCentered="1" verticalCentered="1"/>
  <pageMargins left="0.71" right="0.71" top="0.75" bottom="0.75" header="0.31" footer="0.3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zoomScale="110" zoomScaleNormal="110" zoomScaleSheetLayoutView="100" zoomScalePageLayoutView="0" workbookViewId="0" topLeftCell="A3">
      <selection activeCell="D9" sqref="D9"/>
    </sheetView>
  </sheetViews>
  <sheetFormatPr defaultColWidth="9.00390625" defaultRowHeight="14.25"/>
  <cols>
    <col min="1" max="1" width="12.375" style="17" customWidth="1"/>
    <col min="2" max="2" width="29.875" style="17" customWidth="1"/>
    <col min="3" max="3" width="14.875" style="17" customWidth="1"/>
    <col min="4" max="4" width="27.00390625" style="3" customWidth="1"/>
    <col min="5" max="5" width="14.125" style="17" customWidth="1"/>
    <col min="6" max="6" width="12.00390625" style="17" customWidth="1"/>
    <col min="7" max="7" width="9.625" style="100" customWidth="1"/>
    <col min="8" max="8" width="9.25390625" style="100" customWidth="1"/>
    <col min="9" max="9" width="10.875" style="3" customWidth="1"/>
    <col min="10" max="10" width="14.00390625" style="101" customWidth="1"/>
    <col min="11" max="14" width="9.625" style="3" customWidth="1"/>
    <col min="15" max="15" width="9.125" style="3" customWidth="1"/>
    <col min="16" max="16384" width="9.00390625" style="17" customWidth="1"/>
  </cols>
  <sheetData>
    <row r="1" spans="1:12" ht="25.5">
      <c r="A1" s="102" t="s">
        <v>103</v>
      </c>
      <c r="B1" s="103"/>
      <c r="C1" s="103"/>
      <c r="D1" s="104"/>
      <c r="E1" s="103"/>
      <c r="F1" s="103"/>
      <c r="G1" s="105"/>
      <c r="H1" s="105"/>
      <c r="I1" s="104"/>
      <c r="J1" s="118"/>
      <c r="K1" s="104"/>
      <c r="L1" s="104"/>
    </row>
    <row r="2" spans="1:15" ht="20.25">
      <c r="A2" s="190" t="s">
        <v>104</v>
      </c>
      <c r="B2" s="190"/>
      <c r="C2" s="190"/>
      <c r="D2" s="191"/>
      <c r="E2" s="190"/>
      <c r="F2" s="190"/>
      <c r="G2" s="192"/>
      <c r="H2" s="192"/>
      <c r="I2" s="191"/>
      <c r="J2" s="193"/>
      <c r="K2" s="191"/>
      <c r="L2" s="191"/>
      <c r="M2" s="191"/>
      <c r="N2" s="191"/>
      <c r="O2" s="191"/>
    </row>
    <row r="3" spans="1:15" ht="15">
      <c r="A3" s="106"/>
      <c r="B3" s="106"/>
      <c r="C3" s="106"/>
      <c r="D3" s="107"/>
      <c r="E3" s="106"/>
      <c r="F3" s="106"/>
      <c r="G3" s="108"/>
      <c r="H3" s="108"/>
      <c r="I3" s="107"/>
      <c r="J3" s="119"/>
      <c r="K3" s="107"/>
      <c r="L3" s="107"/>
      <c r="M3" s="107"/>
      <c r="N3" s="194" t="s">
        <v>2</v>
      </c>
      <c r="O3" s="194"/>
    </row>
    <row r="4" spans="1:15" s="60" customFormat="1" ht="14.25">
      <c r="A4" s="184" t="s">
        <v>22</v>
      </c>
      <c r="B4" s="184" t="s">
        <v>23</v>
      </c>
      <c r="C4" s="184" t="s">
        <v>105</v>
      </c>
      <c r="D4" s="184" t="s">
        <v>106</v>
      </c>
      <c r="E4" s="184" t="s">
        <v>107</v>
      </c>
      <c r="F4" s="184" t="s">
        <v>108</v>
      </c>
      <c r="G4" s="186" t="s">
        <v>109</v>
      </c>
      <c r="H4" s="186" t="s">
        <v>110</v>
      </c>
      <c r="I4" s="184" t="s">
        <v>111</v>
      </c>
      <c r="J4" s="120" t="s">
        <v>24</v>
      </c>
      <c r="K4" s="121"/>
      <c r="L4" s="121"/>
      <c r="M4" s="121"/>
      <c r="N4" s="121"/>
      <c r="O4" s="121"/>
    </row>
    <row r="5" spans="1:15" s="60" customFormat="1" ht="42.75" customHeight="1">
      <c r="A5" s="189"/>
      <c r="B5" s="189"/>
      <c r="C5" s="189"/>
      <c r="D5" s="189"/>
      <c r="E5" s="189"/>
      <c r="F5" s="189"/>
      <c r="G5" s="187"/>
      <c r="H5" s="187"/>
      <c r="I5" s="189"/>
      <c r="J5" s="186" t="s">
        <v>107</v>
      </c>
      <c r="K5" s="184" t="s">
        <v>26</v>
      </c>
      <c r="L5" s="184" t="s">
        <v>27</v>
      </c>
      <c r="M5" s="184" t="s">
        <v>28</v>
      </c>
      <c r="N5" s="182" t="s">
        <v>29</v>
      </c>
      <c r="O5" s="184" t="s">
        <v>30</v>
      </c>
    </row>
    <row r="6" spans="1:15" s="60" customFormat="1" ht="14.25">
      <c r="A6" s="185"/>
      <c r="B6" s="185"/>
      <c r="C6" s="185"/>
      <c r="D6" s="185"/>
      <c r="E6" s="185"/>
      <c r="F6" s="185"/>
      <c r="G6" s="188"/>
      <c r="H6" s="188"/>
      <c r="I6" s="185"/>
      <c r="J6" s="188"/>
      <c r="K6" s="185"/>
      <c r="L6" s="185"/>
      <c r="M6" s="185"/>
      <c r="N6" s="183"/>
      <c r="O6" s="185"/>
    </row>
    <row r="7" spans="1:15" s="60" customFormat="1" ht="19.5" customHeight="1">
      <c r="A7" s="109" t="s">
        <v>31</v>
      </c>
      <c r="B7" s="109" t="s">
        <v>31</v>
      </c>
      <c r="C7" s="109" t="s">
        <v>31</v>
      </c>
      <c r="D7" s="110" t="s">
        <v>31</v>
      </c>
      <c r="E7" s="109">
        <v>1</v>
      </c>
      <c r="F7" s="109">
        <v>2</v>
      </c>
      <c r="G7" s="111">
        <v>3</v>
      </c>
      <c r="H7" s="111">
        <v>4</v>
      </c>
      <c r="I7" s="110">
        <v>5</v>
      </c>
      <c r="J7" s="122">
        <v>6</v>
      </c>
      <c r="K7" s="110">
        <v>7</v>
      </c>
      <c r="L7" s="110">
        <v>8</v>
      </c>
      <c r="M7" s="110">
        <v>9</v>
      </c>
      <c r="N7" s="110">
        <v>10</v>
      </c>
      <c r="O7" s="110">
        <v>11</v>
      </c>
    </row>
    <row r="8" spans="1:15" s="60" customFormat="1" ht="19.5" customHeight="1">
      <c r="A8" s="112"/>
      <c r="B8" s="113" t="s">
        <v>107</v>
      </c>
      <c r="C8" s="114"/>
      <c r="D8" s="115" t="s">
        <v>107</v>
      </c>
      <c r="E8" s="109">
        <f>F8+G8+H8+I8</f>
        <v>84395.01999999999</v>
      </c>
      <c r="F8" s="109">
        <v>31915.96</v>
      </c>
      <c r="G8" s="111">
        <v>3714.46</v>
      </c>
      <c r="H8" s="111">
        <v>4255.35</v>
      </c>
      <c r="I8" s="110">
        <v>44509.25</v>
      </c>
      <c r="J8" s="122">
        <v>84395.01999999999</v>
      </c>
      <c r="K8" s="110">
        <f>J8-M8-O8</f>
        <v>81451.49999999999</v>
      </c>
      <c r="L8" s="110"/>
      <c r="M8" s="110">
        <v>1349.45</v>
      </c>
      <c r="N8" s="110"/>
      <c r="O8" s="110">
        <v>1594.07</v>
      </c>
    </row>
    <row r="9" spans="1:15" s="60" customFormat="1" ht="19.5" customHeight="1">
      <c r="A9" s="112"/>
      <c r="B9" s="113" t="s">
        <v>33</v>
      </c>
      <c r="C9" s="114"/>
      <c r="D9" s="115" t="s">
        <v>33</v>
      </c>
      <c r="E9" s="109">
        <f aca="true" t="shared" si="0" ref="E9:E40">F9+G9+H9+I9</f>
        <v>0</v>
      </c>
      <c r="F9" s="109"/>
      <c r="G9" s="111"/>
      <c r="H9" s="111"/>
      <c r="I9" s="110"/>
      <c r="J9" s="122">
        <v>0</v>
      </c>
      <c r="K9" s="110">
        <f aca="true" t="shared" si="1" ref="K9:K40">J9-M9-O9</f>
        <v>0</v>
      </c>
      <c r="L9" s="110"/>
      <c r="M9" s="110"/>
      <c r="N9" s="110"/>
      <c r="O9" s="110"/>
    </row>
    <row r="10" spans="1:15" s="60" customFormat="1" ht="19.5" customHeight="1">
      <c r="A10" s="112" t="s">
        <v>37</v>
      </c>
      <c r="B10" s="113" t="s">
        <v>112</v>
      </c>
      <c r="C10" s="114"/>
      <c r="D10" s="115"/>
      <c r="E10" s="109">
        <f t="shared" si="0"/>
        <v>5368.490000000001</v>
      </c>
      <c r="F10" s="109">
        <v>84.83</v>
      </c>
      <c r="G10" s="111">
        <v>8.41</v>
      </c>
      <c r="H10" s="111">
        <v>9.65</v>
      </c>
      <c r="I10" s="110">
        <v>5265.6</v>
      </c>
      <c r="J10" s="109">
        <v>5368.490000000001</v>
      </c>
      <c r="K10" s="110">
        <f t="shared" si="1"/>
        <v>5368.490000000001</v>
      </c>
      <c r="L10" s="110"/>
      <c r="M10" s="110"/>
      <c r="N10" s="110"/>
      <c r="O10" s="110"/>
    </row>
    <row r="11" spans="1:15" s="60" customFormat="1" ht="19.5" customHeight="1">
      <c r="A11" s="112" t="s">
        <v>113</v>
      </c>
      <c r="B11" s="113"/>
      <c r="C11" s="114" t="s">
        <v>114</v>
      </c>
      <c r="D11" s="115" t="s">
        <v>115</v>
      </c>
      <c r="E11" s="109">
        <f t="shared" si="0"/>
        <v>93.61000000000001</v>
      </c>
      <c r="F11" s="109">
        <v>79.2</v>
      </c>
      <c r="G11" s="111">
        <v>4.76</v>
      </c>
      <c r="H11" s="111">
        <v>9.65</v>
      </c>
      <c r="I11" s="110">
        <v>0</v>
      </c>
      <c r="J11" s="109">
        <v>93.61000000000001</v>
      </c>
      <c r="K11" s="110">
        <f t="shared" si="1"/>
        <v>93.61000000000001</v>
      </c>
      <c r="L11" s="110"/>
      <c r="M11" s="110"/>
      <c r="N11" s="110"/>
      <c r="O11" s="110"/>
    </row>
    <row r="12" spans="1:15" s="60" customFormat="1" ht="19.5" customHeight="1">
      <c r="A12" s="112"/>
      <c r="B12" s="113"/>
      <c r="C12" s="114" t="s">
        <v>116</v>
      </c>
      <c r="D12" s="116" t="s">
        <v>117</v>
      </c>
      <c r="E12" s="109">
        <f t="shared" si="0"/>
        <v>5.63</v>
      </c>
      <c r="F12" s="109">
        <v>5.63</v>
      </c>
      <c r="G12" s="111"/>
      <c r="H12" s="111"/>
      <c r="I12" s="110"/>
      <c r="J12" s="109">
        <v>5.63</v>
      </c>
      <c r="K12" s="110">
        <f t="shared" si="1"/>
        <v>5.63</v>
      </c>
      <c r="L12" s="110"/>
      <c r="M12" s="110"/>
      <c r="N12" s="110"/>
      <c r="O12" s="110"/>
    </row>
    <row r="13" spans="1:15" s="60" customFormat="1" ht="19.5" customHeight="1">
      <c r="A13" s="112"/>
      <c r="B13" s="113"/>
      <c r="C13" s="114" t="s">
        <v>118</v>
      </c>
      <c r="D13" s="117" t="s">
        <v>119</v>
      </c>
      <c r="E13" s="109">
        <f t="shared" si="0"/>
        <v>3.65</v>
      </c>
      <c r="F13" s="109"/>
      <c r="G13" s="111">
        <v>3.65</v>
      </c>
      <c r="H13" s="111"/>
      <c r="I13" s="110">
        <v>0</v>
      </c>
      <c r="J13" s="109">
        <v>3.65</v>
      </c>
      <c r="K13" s="110">
        <f t="shared" si="1"/>
        <v>3.65</v>
      </c>
      <c r="L13" s="110"/>
      <c r="M13" s="110"/>
      <c r="N13" s="110"/>
      <c r="O13" s="110"/>
    </row>
    <row r="14" spans="1:15" s="60" customFormat="1" ht="19.5" customHeight="1">
      <c r="A14" s="112"/>
      <c r="B14" s="113"/>
      <c r="C14" s="114" t="s">
        <v>120</v>
      </c>
      <c r="D14" s="117" t="s">
        <v>121</v>
      </c>
      <c r="E14" s="109">
        <f t="shared" si="0"/>
        <v>5055</v>
      </c>
      <c r="F14" s="109"/>
      <c r="G14" s="111"/>
      <c r="H14" s="111"/>
      <c r="I14" s="110">
        <v>5055</v>
      </c>
      <c r="J14" s="109">
        <v>5055</v>
      </c>
      <c r="K14" s="110">
        <f t="shared" si="1"/>
        <v>5055</v>
      </c>
      <c r="L14" s="110"/>
      <c r="M14" s="110"/>
      <c r="N14" s="110"/>
      <c r="O14" s="110"/>
    </row>
    <row r="15" spans="1:15" s="60" customFormat="1" ht="19.5" customHeight="1">
      <c r="A15" s="112"/>
      <c r="B15" s="113"/>
      <c r="C15" s="114" t="s">
        <v>122</v>
      </c>
      <c r="D15" s="117" t="s">
        <v>123</v>
      </c>
      <c r="E15" s="109">
        <f t="shared" si="0"/>
        <v>172</v>
      </c>
      <c r="F15" s="109"/>
      <c r="G15" s="111"/>
      <c r="H15" s="111"/>
      <c r="I15" s="110">
        <v>172</v>
      </c>
      <c r="J15" s="109">
        <v>172</v>
      </c>
      <c r="K15" s="110">
        <f t="shared" si="1"/>
        <v>172</v>
      </c>
      <c r="L15" s="110"/>
      <c r="M15" s="110"/>
      <c r="N15" s="110"/>
      <c r="O15" s="110"/>
    </row>
    <row r="16" spans="1:15" s="60" customFormat="1" ht="19.5" customHeight="1">
      <c r="A16" s="112"/>
      <c r="B16" s="113"/>
      <c r="C16" s="114" t="s">
        <v>124</v>
      </c>
      <c r="D16" s="117" t="s">
        <v>125</v>
      </c>
      <c r="E16" s="109">
        <f t="shared" si="0"/>
        <v>38.6</v>
      </c>
      <c r="F16" s="109"/>
      <c r="G16" s="111"/>
      <c r="H16" s="111"/>
      <c r="I16" s="110">
        <v>38.6</v>
      </c>
      <c r="J16" s="109">
        <v>38.6</v>
      </c>
      <c r="K16" s="110">
        <f t="shared" si="1"/>
        <v>38.6</v>
      </c>
      <c r="L16" s="110"/>
      <c r="M16" s="110"/>
      <c r="N16" s="110"/>
      <c r="O16" s="110"/>
    </row>
    <row r="17" spans="1:15" s="60" customFormat="1" ht="19.5" customHeight="1">
      <c r="A17" s="112" t="s">
        <v>39</v>
      </c>
      <c r="B17" s="113" t="s">
        <v>126</v>
      </c>
      <c r="C17" s="114"/>
      <c r="D17" s="115"/>
      <c r="E17" s="109">
        <f t="shared" si="0"/>
        <v>13964.78</v>
      </c>
      <c r="F17" s="109">
        <v>341.21</v>
      </c>
      <c r="G17" s="111">
        <v>37.3</v>
      </c>
      <c r="H17" s="111">
        <v>23.48</v>
      </c>
      <c r="I17" s="110">
        <v>13562.79</v>
      </c>
      <c r="J17" s="109">
        <v>13964.78</v>
      </c>
      <c r="K17" s="110">
        <f t="shared" si="1"/>
        <v>13484.69</v>
      </c>
      <c r="L17" s="110"/>
      <c r="M17" s="110">
        <v>55</v>
      </c>
      <c r="N17" s="110"/>
      <c r="O17" s="110">
        <v>425.09</v>
      </c>
    </row>
    <row r="18" spans="1:15" s="60" customFormat="1" ht="19.5" customHeight="1">
      <c r="A18" s="112" t="s">
        <v>127</v>
      </c>
      <c r="B18" s="113"/>
      <c r="C18" s="114" t="s">
        <v>122</v>
      </c>
      <c r="D18" s="115" t="s">
        <v>128</v>
      </c>
      <c r="E18" s="109">
        <f t="shared" si="0"/>
        <v>626.32</v>
      </c>
      <c r="F18" s="109">
        <v>306.74</v>
      </c>
      <c r="G18" s="111">
        <v>36.1</v>
      </c>
      <c r="H18" s="111">
        <v>23.48</v>
      </c>
      <c r="I18" s="110">
        <v>260</v>
      </c>
      <c r="J18" s="109">
        <v>626.32</v>
      </c>
      <c r="K18" s="110">
        <f t="shared" si="1"/>
        <v>581.32</v>
      </c>
      <c r="L18" s="110"/>
      <c r="M18" s="110">
        <v>45</v>
      </c>
      <c r="N18" s="110"/>
      <c r="O18" s="110"/>
    </row>
    <row r="19" spans="1:15" s="60" customFormat="1" ht="19.5" customHeight="1">
      <c r="A19" s="112"/>
      <c r="B19" s="113"/>
      <c r="C19" s="114" t="s">
        <v>116</v>
      </c>
      <c r="D19" s="116" t="s">
        <v>117</v>
      </c>
      <c r="E19" s="109">
        <f t="shared" si="0"/>
        <v>33.14</v>
      </c>
      <c r="F19" s="109">
        <v>33.14</v>
      </c>
      <c r="G19" s="111"/>
      <c r="H19" s="111"/>
      <c r="I19" s="110"/>
      <c r="J19" s="109">
        <v>33.14</v>
      </c>
      <c r="K19" s="110">
        <f t="shared" si="1"/>
        <v>33.14</v>
      </c>
      <c r="L19" s="110"/>
      <c r="M19" s="110"/>
      <c r="N19" s="110"/>
      <c r="O19" s="110"/>
    </row>
    <row r="20" spans="1:15" s="60" customFormat="1" ht="19.5" customHeight="1">
      <c r="A20" s="112"/>
      <c r="B20" s="113"/>
      <c r="C20" s="114"/>
      <c r="D20" s="116" t="s">
        <v>1672</v>
      </c>
      <c r="E20" s="109">
        <f t="shared" si="0"/>
        <v>2.5300000000000002</v>
      </c>
      <c r="F20" s="109">
        <v>1.33</v>
      </c>
      <c r="G20" s="111">
        <v>1.2</v>
      </c>
      <c r="H20" s="111"/>
      <c r="I20" s="110"/>
      <c r="J20" s="109">
        <v>2.5300000000000002</v>
      </c>
      <c r="K20" s="110">
        <f t="shared" si="1"/>
        <v>2.5300000000000002</v>
      </c>
      <c r="L20" s="110"/>
      <c r="M20" s="110"/>
      <c r="N20" s="110"/>
      <c r="O20" s="110"/>
    </row>
    <row r="21" spans="1:15" s="60" customFormat="1" ht="19.5" customHeight="1">
      <c r="A21" s="112"/>
      <c r="B21" s="113"/>
      <c r="C21" s="114" t="s">
        <v>129</v>
      </c>
      <c r="D21" s="115" t="s">
        <v>130</v>
      </c>
      <c r="E21" s="109">
        <f t="shared" si="0"/>
        <v>298</v>
      </c>
      <c r="F21" s="109"/>
      <c r="G21" s="111"/>
      <c r="H21" s="111"/>
      <c r="I21" s="110">
        <v>298</v>
      </c>
      <c r="J21" s="109">
        <v>298</v>
      </c>
      <c r="K21" s="110">
        <f t="shared" si="1"/>
        <v>78</v>
      </c>
      <c r="L21" s="110"/>
      <c r="M21" s="110"/>
      <c r="N21" s="110"/>
      <c r="O21" s="110">
        <v>220</v>
      </c>
    </row>
    <row r="22" spans="1:15" s="60" customFormat="1" ht="19.5" customHeight="1">
      <c r="A22" s="112"/>
      <c r="B22" s="113"/>
      <c r="C22" s="114" t="s">
        <v>131</v>
      </c>
      <c r="D22" s="115" t="s">
        <v>132</v>
      </c>
      <c r="E22" s="109">
        <f t="shared" si="0"/>
        <v>250</v>
      </c>
      <c r="F22" s="109"/>
      <c r="G22" s="111"/>
      <c r="H22" s="111"/>
      <c r="I22" s="110">
        <v>250</v>
      </c>
      <c r="J22" s="109">
        <v>250</v>
      </c>
      <c r="K22" s="110">
        <f t="shared" si="1"/>
        <v>250</v>
      </c>
      <c r="L22" s="110"/>
      <c r="M22" s="110"/>
      <c r="N22" s="110"/>
      <c r="O22" s="110"/>
    </row>
    <row r="23" spans="1:15" s="60" customFormat="1" ht="19.5" customHeight="1">
      <c r="A23" s="112"/>
      <c r="B23" s="113"/>
      <c r="C23" s="114" t="s">
        <v>133</v>
      </c>
      <c r="D23" s="115" t="s">
        <v>134</v>
      </c>
      <c r="E23" s="109">
        <f t="shared" si="0"/>
        <v>0</v>
      </c>
      <c r="F23" s="109"/>
      <c r="G23" s="111"/>
      <c r="H23" s="111"/>
      <c r="I23" s="110">
        <v>0</v>
      </c>
      <c r="J23" s="109">
        <v>0</v>
      </c>
      <c r="K23" s="110">
        <f t="shared" si="1"/>
        <v>0</v>
      </c>
      <c r="L23" s="110"/>
      <c r="M23" s="110"/>
      <c r="N23" s="110"/>
      <c r="O23" s="110"/>
    </row>
    <row r="24" spans="1:15" s="60" customFormat="1" ht="19.5" customHeight="1">
      <c r="A24" s="112"/>
      <c r="B24" s="113"/>
      <c r="C24" s="114" t="s">
        <v>120</v>
      </c>
      <c r="D24" s="115" t="s">
        <v>121</v>
      </c>
      <c r="E24" s="109">
        <f t="shared" si="0"/>
        <v>583.59</v>
      </c>
      <c r="F24" s="109"/>
      <c r="G24" s="111"/>
      <c r="H24" s="111"/>
      <c r="I24" s="110">
        <v>583.59</v>
      </c>
      <c r="J24" s="109">
        <v>583.59</v>
      </c>
      <c r="K24" s="110">
        <f t="shared" si="1"/>
        <v>439.5</v>
      </c>
      <c r="L24" s="110"/>
      <c r="M24" s="110"/>
      <c r="N24" s="110"/>
      <c r="O24" s="110">
        <v>144.09</v>
      </c>
    </row>
    <row r="25" spans="1:15" s="60" customFormat="1" ht="19.5" customHeight="1">
      <c r="A25" s="112"/>
      <c r="B25" s="113"/>
      <c r="C25" s="114" t="s">
        <v>135</v>
      </c>
      <c r="D25" s="115" t="s">
        <v>136</v>
      </c>
      <c r="E25" s="109">
        <f t="shared" si="0"/>
        <v>10</v>
      </c>
      <c r="F25" s="109"/>
      <c r="G25" s="111"/>
      <c r="H25" s="111"/>
      <c r="I25" s="110">
        <v>10</v>
      </c>
      <c r="J25" s="109">
        <v>10</v>
      </c>
      <c r="K25" s="110">
        <f t="shared" si="1"/>
        <v>0</v>
      </c>
      <c r="L25" s="110"/>
      <c r="M25" s="110">
        <v>10</v>
      </c>
      <c r="N25" s="110"/>
      <c r="O25" s="110"/>
    </row>
    <row r="26" spans="1:15" s="60" customFormat="1" ht="19.5" customHeight="1">
      <c r="A26" s="112"/>
      <c r="B26" s="113"/>
      <c r="C26" s="114" t="s">
        <v>137</v>
      </c>
      <c r="D26" s="115" t="s">
        <v>138</v>
      </c>
      <c r="E26" s="109">
        <f t="shared" si="0"/>
        <v>5035</v>
      </c>
      <c r="F26" s="109"/>
      <c r="G26" s="111"/>
      <c r="H26" s="111"/>
      <c r="I26" s="110">
        <v>5035</v>
      </c>
      <c r="J26" s="109">
        <v>5035</v>
      </c>
      <c r="K26" s="110">
        <f t="shared" si="1"/>
        <v>5035</v>
      </c>
      <c r="L26" s="110"/>
      <c r="M26" s="110"/>
      <c r="N26" s="110"/>
      <c r="O26" s="110"/>
    </row>
    <row r="27" spans="1:15" s="60" customFormat="1" ht="19.5" customHeight="1">
      <c r="A27" s="112"/>
      <c r="B27" s="113"/>
      <c r="C27" s="114" t="s">
        <v>139</v>
      </c>
      <c r="D27" s="115" t="s">
        <v>140</v>
      </c>
      <c r="E27" s="109">
        <f t="shared" si="0"/>
        <v>7126.2</v>
      </c>
      <c r="F27" s="109"/>
      <c r="G27" s="111"/>
      <c r="H27" s="111"/>
      <c r="I27" s="110">
        <v>7126.2</v>
      </c>
      <c r="J27" s="109">
        <v>7126.2</v>
      </c>
      <c r="K27" s="110">
        <f t="shared" si="1"/>
        <v>7065.2</v>
      </c>
      <c r="L27" s="110"/>
      <c r="M27" s="110"/>
      <c r="N27" s="110"/>
      <c r="O27" s="110">
        <v>61</v>
      </c>
    </row>
    <row r="28" spans="1:15" s="60" customFormat="1" ht="19.5" customHeight="1">
      <c r="A28" s="112" t="s">
        <v>41</v>
      </c>
      <c r="B28" s="113" t="s">
        <v>141</v>
      </c>
      <c r="C28" s="114"/>
      <c r="D28" s="115"/>
      <c r="E28" s="109">
        <f t="shared" si="0"/>
        <v>1269.53</v>
      </c>
      <c r="F28" s="109">
        <v>713.31</v>
      </c>
      <c r="G28" s="111">
        <v>87.46</v>
      </c>
      <c r="H28" s="111">
        <v>37.42</v>
      </c>
      <c r="I28" s="110">
        <v>431.34</v>
      </c>
      <c r="J28" s="109">
        <v>1269.53</v>
      </c>
      <c r="K28" s="110">
        <f t="shared" si="1"/>
        <v>1038.19</v>
      </c>
      <c r="L28" s="110"/>
      <c r="M28" s="110">
        <v>231.34</v>
      </c>
      <c r="N28" s="110"/>
      <c r="O28" s="110"/>
    </row>
    <row r="29" spans="1:15" s="60" customFormat="1" ht="19.5" customHeight="1">
      <c r="A29" s="112" t="s">
        <v>142</v>
      </c>
      <c r="B29" s="113"/>
      <c r="C29" s="114" t="s">
        <v>129</v>
      </c>
      <c r="D29" s="115" t="s">
        <v>143</v>
      </c>
      <c r="E29" s="109">
        <f t="shared" si="0"/>
        <v>1182.07</v>
      </c>
      <c r="F29" s="109">
        <v>713.31</v>
      </c>
      <c r="G29" s="111"/>
      <c r="H29" s="111">
        <v>37.42</v>
      </c>
      <c r="I29" s="110">
        <v>431.34</v>
      </c>
      <c r="J29" s="109">
        <v>1182.07</v>
      </c>
      <c r="K29" s="110">
        <f t="shared" si="1"/>
        <v>950.7299999999999</v>
      </c>
      <c r="L29" s="110"/>
      <c r="M29" s="110">
        <v>231.34</v>
      </c>
      <c r="N29" s="110"/>
      <c r="O29" s="110"/>
    </row>
    <row r="30" spans="1:15" s="60" customFormat="1" ht="19.5" customHeight="1">
      <c r="A30" s="112"/>
      <c r="B30" s="113"/>
      <c r="C30" s="114" t="s">
        <v>120</v>
      </c>
      <c r="D30" s="115" t="s">
        <v>121</v>
      </c>
      <c r="E30" s="109">
        <f t="shared" si="0"/>
        <v>0</v>
      </c>
      <c r="F30" s="109"/>
      <c r="G30" s="111"/>
      <c r="H30" s="111"/>
      <c r="I30" s="110"/>
      <c r="J30" s="109">
        <v>0</v>
      </c>
      <c r="K30" s="110">
        <f t="shared" si="1"/>
        <v>0</v>
      </c>
      <c r="L30" s="110"/>
      <c r="M30" s="110"/>
      <c r="N30" s="110"/>
      <c r="O30" s="110"/>
    </row>
    <row r="31" spans="1:15" s="60" customFormat="1" ht="19.5" customHeight="1">
      <c r="A31" s="112" t="s">
        <v>43</v>
      </c>
      <c r="B31" s="113" t="s">
        <v>144</v>
      </c>
      <c r="C31" s="114"/>
      <c r="D31" s="115"/>
      <c r="E31" s="109">
        <f t="shared" si="0"/>
        <v>897.89</v>
      </c>
      <c r="F31" s="109">
        <v>559.28</v>
      </c>
      <c r="G31" s="111">
        <v>64.49</v>
      </c>
      <c r="H31" s="111">
        <v>34.22</v>
      </c>
      <c r="I31" s="110">
        <v>239.9</v>
      </c>
      <c r="J31" s="109">
        <v>897.89</v>
      </c>
      <c r="K31" s="110">
        <f t="shared" si="1"/>
        <v>657.99</v>
      </c>
      <c r="L31" s="110"/>
      <c r="M31" s="110">
        <v>239.9</v>
      </c>
      <c r="N31" s="110"/>
      <c r="O31" s="110"/>
    </row>
    <row r="32" spans="1:15" s="60" customFormat="1" ht="19.5" customHeight="1">
      <c r="A32" s="112" t="s">
        <v>145</v>
      </c>
      <c r="B32" s="113"/>
      <c r="C32" s="114" t="s">
        <v>129</v>
      </c>
      <c r="D32" s="115" t="s">
        <v>143</v>
      </c>
      <c r="E32" s="109">
        <f t="shared" si="0"/>
        <v>833.4</v>
      </c>
      <c r="F32" s="109">
        <v>559.28</v>
      </c>
      <c r="G32" s="111"/>
      <c r="H32" s="111">
        <v>34.22</v>
      </c>
      <c r="I32" s="110">
        <v>239.9</v>
      </c>
      <c r="J32" s="109">
        <v>833.4</v>
      </c>
      <c r="K32" s="110">
        <f t="shared" si="1"/>
        <v>593.5</v>
      </c>
      <c r="L32" s="110"/>
      <c r="M32" s="110">
        <v>239.9</v>
      </c>
      <c r="N32" s="110"/>
      <c r="O32" s="110"/>
    </row>
    <row r="33" spans="1:15" s="60" customFormat="1" ht="18" customHeight="1">
      <c r="A33" s="112" t="s">
        <v>45</v>
      </c>
      <c r="B33" s="113" t="s">
        <v>146</v>
      </c>
      <c r="C33" s="114"/>
      <c r="D33" s="115"/>
      <c r="E33" s="109">
        <f t="shared" si="0"/>
        <v>6314.41</v>
      </c>
      <c r="F33" s="109">
        <v>1440.7</v>
      </c>
      <c r="G33" s="111">
        <v>173.58</v>
      </c>
      <c r="H33" s="111">
        <v>154.13</v>
      </c>
      <c r="I33" s="110">
        <v>4546</v>
      </c>
      <c r="J33" s="109">
        <v>6314.41</v>
      </c>
      <c r="K33" s="110">
        <f t="shared" si="1"/>
        <v>6224.61</v>
      </c>
      <c r="L33" s="110"/>
      <c r="M33" s="110"/>
      <c r="N33" s="110"/>
      <c r="O33" s="110">
        <v>89.8</v>
      </c>
    </row>
    <row r="34" spans="1:15" s="60" customFormat="1" ht="19.5" customHeight="1">
      <c r="A34" s="112" t="s">
        <v>147</v>
      </c>
      <c r="B34" s="113"/>
      <c r="C34" s="114" t="s">
        <v>148</v>
      </c>
      <c r="D34" s="115" t="s">
        <v>149</v>
      </c>
      <c r="E34" s="109">
        <f t="shared" si="0"/>
        <v>6140.83</v>
      </c>
      <c r="F34" s="109">
        <v>1440.7</v>
      </c>
      <c r="G34" s="111"/>
      <c r="H34" s="111">
        <v>154.13</v>
      </c>
      <c r="I34" s="110">
        <v>4546</v>
      </c>
      <c r="J34" s="109">
        <v>6140.83</v>
      </c>
      <c r="K34" s="110">
        <f t="shared" si="1"/>
        <v>6051.03</v>
      </c>
      <c r="L34" s="110"/>
      <c r="M34" s="110"/>
      <c r="N34" s="110"/>
      <c r="O34" s="110">
        <v>89.8</v>
      </c>
    </row>
    <row r="35" spans="1:15" s="60" customFormat="1" ht="19.5" customHeight="1">
      <c r="A35" s="112" t="s">
        <v>47</v>
      </c>
      <c r="B35" s="113" t="s">
        <v>150</v>
      </c>
      <c r="C35" s="114"/>
      <c r="D35" s="115"/>
      <c r="E35" s="109">
        <f t="shared" si="0"/>
        <v>2407.28</v>
      </c>
      <c r="F35" s="109">
        <v>1817.5</v>
      </c>
      <c r="G35" s="111">
        <v>216.67</v>
      </c>
      <c r="H35" s="111">
        <v>201.11</v>
      </c>
      <c r="I35" s="110">
        <v>172</v>
      </c>
      <c r="J35" s="109">
        <v>2407.28</v>
      </c>
      <c r="K35" s="110">
        <f t="shared" si="1"/>
        <v>2295.3900000000003</v>
      </c>
      <c r="L35" s="110"/>
      <c r="M35" s="110"/>
      <c r="N35" s="110"/>
      <c r="O35" s="110">
        <v>111.89</v>
      </c>
    </row>
    <row r="36" spans="1:15" s="60" customFormat="1" ht="19.5" customHeight="1">
      <c r="A36" s="112" t="s">
        <v>151</v>
      </c>
      <c r="B36" s="113"/>
      <c r="C36" s="114" t="s">
        <v>148</v>
      </c>
      <c r="D36" s="115" t="s">
        <v>149</v>
      </c>
      <c r="E36" s="109">
        <f t="shared" si="0"/>
        <v>2190.61</v>
      </c>
      <c r="F36" s="109">
        <v>1817.5</v>
      </c>
      <c r="G36" s="111"/>
      <c r="H36" s="111">
        <v>201.11</v>
      </c>
      <c r="I36" s="110">
        <v>172</v>
      </c>
      <c r="J36" s="109">
        <v>2190.61</v>
      </c>
      <c r="K36" s="110">
        <f t="shared" si="1"/>
        <v>2078.7200000000003</v>
      </c>
      <c r="L36" s="110"/>
      <c r="M36" s="110"/>
      <c r="N36" s="110"/>
      <c r="O36" s="110">
        <v>111.89</v>
      </c>
    </row>
    <row r="37" spans="1:15" s="60" customFormat="1" ht="19.5" customHeight="1">
      <c r="A37" s="112" t="s">
        <v>49</v>
      </c>
      <c r="B37" s="113" t="s">
        <v>152</v>
      </c>
      <c r="C37" s="114"/>
      <c r="D37" s="115"/>
      <c r="E37" s="109">
        <f t="shared" si="0"/>
        <v>1672.36</v>
      </c>
      <c r="F37" s="109">
        <v>1360.7</v>
      </c>
      <c r="G37" s="111">
        <v>189.08</v>
      </c>
      <c r="H37" s="111">
        <v>122.58</v>
      </c>
      <c r="I37" s="110">
        <v>0</v>
      </c>
      <c r="J37" s="109">
        <v>1672.36</v>
      </c>
      <c r="K37" s="110">
        <f t="shared" si="1"/>
        <v>1618.81</v>
      </c>
      <c r="L37" s="110"/>
      <c r="M37" s="110"/>
      <c r="N37" s="110"/>
      <c r="O37" s="110">
        <v>53.55</v>
      </c>
    </row>
    <row r="38" spans="1:15" s="60" customFormat="1" ht="19.5" customHeight="1">
      <c r="A38" s="112" t="s">
        <v>153</v>
      </c>
      <c r="B38" s="113"/>
      <c r="C38" s="114" t="s">
        <v>148</v>
      </c>
      <c r="D38" s="115" t="s">
        <v>149</v>
      </c>
      <c r="E38" s="109">
        <f t="shared" si="0"/>
        <v>1483.28</v>
      </c>
      <c r="F38" s="109">
        <v>1360.7</v>
      </c>
      <c r="G38" s="111"/>
      <c r="H38" s="111">
        <v>122.58</v>
      </c>
      <c r="I38" s="110">
        <v>0</v>
      </c>
      <c r="J38" s="109">
        <v>1483.28</v>
      </c>
      <c r="K38" s="110">
        <f t="shared" si="1"/>
        <v>1429.73</v>
      </c>
      <c r="L38" s="110"/>
      <c r="M38" s="110"/>
      <c r="N38" s="110"/>
      <c r="O38" s="110">
        <v>53.55</v>
      </c>
    </row>
    <row r="39" spans="1:15" s="60" customFormat="1" ht="19.5" customHeight="1">
      <c r="A39" s="112" t="s">
        <v>51</v>
      </c>
      <c r="B39" s="113" t="s">
        <v>154</v>
      </c>
      <c r="C39" s="114"/>
      <c r="D39" s="115"/>
      <c r="E39" s="109">
        <f t="shared" si="0"/>
        <v>3038.35</v>
      </c>
      <c r="F39" s="109">
        <v>1428.78</v>
      </c>
      <c r="G39" s="111">
        <v>196.69</v>
      </c>
      <c r="H39" s="111">
        <v>181.88</v>
      </c>
      <c r="I39" s="110">
        <v>1231</v>
      </c>
      <c r="J39" s="109">
        <v>3038.35</v>
      </c>
      <c r="K39" s="110">
        <f t="shared" si="1"/>
        <v>2931.5299999999997</v>
      </c>
      <c r="L39" s="110"/>
      <c r="M39" s="110"/>
      <c r="N39" s="110"/>
      <c r="O39" s="110">
        <v>106.82</v>
      </c>
    </row>
    <row r="40" spans="1:15" s="60" customFormat="1" ht="19.5" customHeight="1">
      <c r="A40" s="112" t="s">
        <v>155</v>
      </c>
      <c r="B40" s="113"/>
      <c r="C40" s="114" t="s">
        <v>148</v>
      </c>
      <c r="D40" s="115" t="s">
        <v>149</v>
      </c>
      <c r="E40" s="109">
        <f t="shared" si="0"/>
        <v>2810.66</v>
      </c>
      <c r="F40" s="109">
        <v>1428.78</v>
      </c>
      <c r="G40" s="111"/>
      <c r="H40" s="111">
        <v>181.88</v>
      </c>
      <c r="I40" s="110">
        <v>1200</v>
      </c>
      <c r="J40" s="109">
        <v>2810.66</v>
      </c>
      <c r="K40" s="110">
        <f t="shared" si="1"/>
        <v>2704.8399999999997</v>
      </c>
      <c r="L40" s="110"/>
      <c r="M40" s="110"/>
      <c r="N40" s="110"/>
      <c r="O40" s="110">
        <v>105.82</v>
      </c>
    </row>
    <row r="41" spans="1:15" s="60" customFormat="1" ht="19.5" customHeight="1">
      <c r="A41" s="112"/>
      <c r="B41" s="113"/>
      <c r="C41" s="114" t="s">
        <v>120</v>
      </c>
      <c r="D41" s="115" t="s">
        <v>156</v>
      </c>
      <c r="E41" s="109">
        <f aca="true" t="shared" si="2" ref="E41:E72">F41+G41+H41+I41</f>
        <v>31</v>
      </c>
      <c r="F41" s="109"/>
      <c r="G41" s="111"/>
      <c r="H41" s="111"/>
      <c r="I41" s="110">
        <v>31</v>
      </c>
      <c r="J41" s="109">
        <v>31</v>
      </c>
      <c r="K41" s="110">
        <f aca="true" t="shared" si="3" ref="K41:K72">J41-M41-O41</f>
        <v>30</v>
      </c>
      <c r="L41" s="110"/>
      <c r="M41" s="110"/>
      <c r="N41" s="110"/>
      <c r="O41" s="110">
        <v>1</v>
      </c>
    </row>
    <row r="42" spans="1:15" s="60" customFormat="1" ht="18" customHeight="1">
      <c r="A42" s="112" t="s">
        <v>53</v>
      </c>
      <c r="B42" s="113" t="s">
        <v>157</v>
      </c>
      <c r="C42" s="114"/>
      <c r="D42" s="115"/>
      <c r="E42" s="109">
        <f t="shared" si="2"/>
        <v>2972.66</v>
      </c>
      <c r="F42" s="109">
        <v>1428.54</v>
      </c>
      <c r="G42" s="111">
        <v>199.34</v>
      </c>
      <c r="H42" s="111">
        <v>183.72</v>
      </c>
      <c r="I42" s="110">
        <v>1161.06</v>
      </c>
      <c r="J42" s="109">
        <v>2972.66</v>
      </c>
      <c r="K42" s="110">
        <f t="shared" si="3"/>
        <v>2867.45</v>
      </c>
      <c r="L42" s="110"/>
      <c r="M42" s="110"/>
      <c r="N42" s="110"/>
      <c r="O42" s="110">
        <v>105.21</v>
      </c>
    </row>
    <row r="43" spans="1:15" s="60" customFormat="1" ht="19.5" customHeight="1">
      <c r="A43" s="112" t="s">
        <v>158</v>
      </c>
      <c r="B43" s="113"/>
      <c r="C43" s="114" t="s">
        <v>148</v>
      </c>
      <c r="D43" s="115" t="s">
        <v>149</v>
      </c>
      <c r="E43" s="109">
        <f t="shared" si="2"/>
        <v>2773.3199999999997</v>
      </c>
      <c r="F43" s="109">
        <v>1428.54</v>
      </c>
      <c r="G43" s="111"/>
      <c r="H43" s="111">
        <v>183.72</v>
      </c>
      <c r="I43" s="110">
        <v>1161.06</v>
      </c>
      <c r="J43" s="109">
        <v>2773.32</v>
      </c>
      <c r="K43" s="110">
        <f t="shared" si="3"/>
        <v>2668.11</v>
      </c>
      <c r="L43" s="110"/>
      <c r="M43" s="110"/>
      <c r="N43" s="110"/>
      <c r="O43" s="110">
        <v>105.21</v>
      </c>
    </row>
    <row r="44" spans="1:15" s="60" customFormat="1" ht="19.5" customHeight="1">
      <c r="A44" s="112" t="s">
        <v>55</v>
      </c>
      <c r="B44" s="113" t="s">
        <v>159</v>
      </c>
      <c r="C44" s="114"/>
      <c r="D44" s="115"/>
      <c r="E44" s="109">
        <f t="shared" si="2"/>
        <v>1748.9099999999999</v>
      </c>
      <c r="F44" s="109">
        <v>1442.7</v>
      </c>
      <c r="G44" s="111">
        <v>148.83</v>
      </c>
      <c r="H44" s="111">
        <v>157.38</v>
      </c>
      <c r="I44" s="110"/>
      <c r="J44" s="109">
        <v>1748.91</v>
      </c>
      <c r="K44" s="110">
        <f t="shared" si="3"/>
        <v>1658.1100000000001</v>
      </c>
      <c r="L44" s="110"/>
      <c r="M44" s="110"/>
      <c r="N44" s="110"/>
      <c r="O44" s="110">
        <v>90.8</v>
      </c>
    </row>
    <row r="45" spans="1:15" s="60" customFormat="1" ht="19.5" customHeight="1">
      <c r="A45" s="112" t="s">
        <v>55</v>
      </c>
      <c r="B45" s="113"/>
      <c r="C45" s="114" t="s">
        <v>148</v>
      </c>
      <c r="D45" s="115" t="s">
        <v>160</v>
      </c>
      <c r="E45" s="109">
        <f t="shared" si="2"/>
        <v>85.57</v>
      </c>
      <c r="F45" s="109"/>
      <c r="G45" s="111"/>
      <c r="H45" s="111">
        <v>85.57</v>
      </c>
      <c r="I45" s="110"/>
      <c r="J45" s="109">
        <v>85.57</v>
      </c>
      <c r="K45" s="110">
        <f t="shared" si="3"/>
        <v>-5.230000000000004</v>
      </c>
      <c r="L45" s="110"/>
      <c r="M45" s="110"/>
      <c r="N45" s="110"/>
      <c r="O45" s="110">
        <v>90.8</v>
      </c>
    </row>
    <row r="46" spans="1:15" s="60" customFormat="1" ht="19.5" customHeight="1">
      <c r="A46" s="112" t="s">
        <v>55</v>
      </c>
      <c r="B46" s="113"/>
      <c r="C46" s="114" t="s">
        <v>131</v>
      </c>
      <c r="D46" s="115" t="s">
        <v>161</v>
      </c>
      <c r="E46" s="109">
        <f t="shared" si="2"/>
        <v>1514.51</v>
      </c>
      <c r="F46" s="109">
        <v>1442.7</v>
      </c>
      <c r="G46" s="111"/>
      <c r="H46" s="111">
        <v>71.81</v>
      </c>
      <c r="I46" s="110"/>
      <c r="J46" s="109">
        <v>1514.51</v>
      </c>
      <c r="K46" s="110">
        <f t="shared" si="3"/>
        <v>1514.51</v>
      </c>
      <c r="L46" s="110"/>
      <c r="M46" s="110"/>
      <c r="N46" s="110"/>
      <c r="O46" s="110"/>
    </row>
    <row r="47" spans="1:15" s="60" customFormat="1" ht="19.5" customHeight="1">
      <c r="A47" s="112" t="s">
        <v>57</v>
      </c>
      <c r="B47" s="113" t="s">
        <v>162</v>
      </c>
      <c r="C47" s="114"/>
      <c r="D47" s="115"/>
      <c r="E47" s="109">
        <f t="shared" si="2"/>
        <v>4793.389999999999</v>
      </c>
      <c r="F47" s="109">
        <v>2349.47</v>
      </c>
      <c r="G47" s="111">
        <v>257.92</v>
      </c>
      <c r="H47" s="111">
        <v>417.38</v>
      </c>
      <c r="I47" s="110">
        <v>1768.62</v>
      </c>
      <c r="J47" s="109">
        <v>4793.389999999999</v>
      </c>
      <c r="K47" s="110">
        <f t="shared" si="3"/>
        <v>4701.7699999999995</v>
      </c>
      <c r="L47" s="110"/>
      <c r="M47" s="110">
        <v>56</v>
      </c>
      <c r="N47" s="110"/>
      <c r="O47" s="110">
        <v>35.62</v>
      </c>
    </row>
    <row r="48" spans="1:15" s="60" customFormat="1" ht="19.5" customHeight="1">
      <c r="A48" s="112" t="s">
        <v>163</v>
      </c>
      <c r="B48" s="113"/>
      <c r="C48" s="114" t="s">
        <v>131</v>
      </c>
      <c r="D48" s="115" t="s">
        <v>161</v>
      </c>
      <c r="E48" s="109">
        <f t="shared" si="2"/>
        <v>4180.3099999999995</v>
      </c>
      <c r="F48" s="109">
        <v>2349.47</v>
      </c>
      <c r="G48" s="111"/>
      <c r="H48" s="111">
        <v>118.22</v>
      </c>
      <c r="I48" s="110">
        <v>1712.62</v>
      </c>
      <c r="J48" s="109">
        <v>4180.3099999999995</v>
      </c>
      <c r="K48" s="110">
        <f t="shared" si="3"/>
        <v>4144.69</v>
      </c>
      <c r="L48" s="110"/>
      <c r="M48" s="110"/>
      <c r="N48" s="110"/>
      <c r="O48" s="110">
        <v>35.62</v>
      </c>
    </row>
    <row r="49" spans="1:15" s="60" customFormat="1" ht="19.5" customHeight="1">
      <c r="A49" s="112" t="s">
        <v>164</v>
      </c>
      <c r="B49" s="113"/>
      <c r="C49" s="114" t="s">
        <v>133</v>
      </c>
      <c r="D49" s="115" t="s">
        <v>165</v>
      </c>
      <c r="E49" s="109">
        <f t="shared" si="2"/>
        <v>355.16</v>
      </c>
      <c r="F49" s="109"/>
      <c r="G49" s="111"/>
      <c r="H49" s="111">
        <v>299.16</v>
      </c>
      <c r="I49" s="110">
        <v>56</v>
      </c>
      <c r="J49" s="109">
        <v>355.16</v>
      </c>
      <c r="K49" s="110">
        <f t="shared" si="3"/>
        <v>299.16</v>
      </c>
      <c r="L49" s="110"/>
      <c r="M49" s="110">
        <v>56</v>
      </c>
      <c r="N49" s="110"/>
      <c r="O49" s="110"/>
    </row>
    <row r="50" spans="1:15" s="60" customFormat="1" ht="19.5" customHeight="1">
      <c r="A50" s="112" t="s">
        <v>59</v>
      </c>
      <c r="B50" s="113" t="s">
        <v>166</v>
      </c>
      <c r="C50" s="114"/>
      <c r="D50" s="115"/>
      <c r="E50" s="109">
        <f t="shared" si="2"/>
        <v>642.7</v>
      </c>
      <c r="F50" s="109">
        <v>567.98</v>
      </c>
      <c r="G50" s="111">
        <v>49.38</v>
      </c>
      <c r="H50" s="111">
        <v>25.34</v>
      </c>
      <c r="I50" s="110"/>
      <c r="J50" s="109">
        <v>642.7</v>
      </c>
      <c r="K50" s="110">
        <f t="shared" si="3"/>
        <v>637.8000000000001</v>
      </c>
      <c r="L50" s="110"/>
      <c r="M50" s="110"/>
      <c r="N50" s="110"/>
      <c r="O50" s="110">
        <v>4.9</v>
      </c>
    </row>
    <row r="51" spans="1:15" s="60" customFormat="1" ht="19.5" customHeight="1">
      <c r="A51" s="112" t="s">
        <v>167</v>
      </c>
      <c r="B51" s="113"/>
      <c r="C51" s="114" t="s">
        <v>131</v>
      </c>
      <c r="D51" s="115" t="s">
        <v>161</v>
      </c>
      <c r="E51" s="109">
        <f t="shared" si="2"/>
        <v>593.32</v>
      </c>
      <c r="F51" s="109">
        <v>567.98</v>
      </c>
      <c r="G51" s="111"/>
      <c r="H51" s="111">
        <v>25.34</v>
      </c>
      <c r="I51" s="110"/>
      <c r="J51" s="109">
        <v>593.32</v>
      </c>
      <c r="K51" s="110">
        <f t="shared" si="3"/>
        <v>588.4200000000001</v>
      </c>
      <c r="L51" s="110"/>
      <c r="M51" s="110"/>
      <c r="N51" s="110"/>
      <c r="O51" s="110">
        <v>4.9</v>
      </c>
    </row>
    <row r="52" spans="1:15" s="60" customFormat="1" ht="19.5" customHeight="1">
      <c r="A52" s="112" t="s">
        <v>61</v>
      </c>
      <c r="B52" s="113" t="s">
        <v>168</v>
      </c>
      <c r="C52" s="114"/>
      <c r="D52" s="115"/>
      <c r="E52" s="109">
        <f t="shared" si="2"/>
        <v>6818.429999999999</v>
      </c>
      <c r="F52" s="109">
        <v>3659.49</v>
      </c>
      <c r="G52" s="111">
        <v>434.6</v>
      </c>
      <c r="H52" s="111">
        <v>604.34</v>
      </c>
      <c r="I52" s="110">
        <v>2120</v>
      </c>
      <c r="J52" s="109">
        <v>6818.429999999999</v>
      </c>
      <c r="K52" s="110">
        <f t="shared" si="3"/>
        <v>6672.829999999999</v>
      </c>
      <c r="L52" s="110"/>
      <c r="M52" s="110">
        <v>60</v>
      </c>
      <c r="N52" s="110"/>
      <c r="O52" s="110">
        <v>85.6</v>
      </c>
    </row>
    <row r="53" spans="1:14" s="60" customFormat="1" ht="19.5" customHeight="1">
      <c r="A53" s="112"/>
      <c r="B53" s="113"/>
      <c r="C53" s="114" t="s">
        <v>131</v>
      </c>
      <c r="D53" s="115" t="s">
        <v>132</v>
      </c>
      <c r="E53" s="109">
        <f t="shared" si="2"/>
        <v>117.4</v>
      </c>
      <c r="F53" s="109"/>
      <c r="G53" s="111"/>
      <c r="H53" s="111">
        <v>117.4</v>
      </c>
      <c r="I53" s="110"/>
      <c r="J53" s="109">
        <v>117.4</v>
      </c>
      <c r="K53" s="110">
        <f t="shared" si="3"/>
        <v>117.4</v>
      </c>
      <c r="L53" s="110"/>
      <c r="M53" s="110"/>
      <c r="N53" s="110"/>
    </row>
    <row r="54" spans="1:15" s="60" customFormat="1" ht="19.5" customHeight="1">
      <c r="A54" s="112" t="s">
        <v>169</v>
      </c>
      <c r="B54" s="113"/>
      <c r="C54" s="114" t="s">
        <v>133</v>
      </c>
      <c r="D54" s="115" t="s">
        <v>165</v>
      </c>
      <c r="E54" s="109">
        <f t="shared" si="2"/>
        <v>6266.429999999999</v>
      </c>
      <c r="F54" s="109">
        <v>3659.49</v>
      </c>
      <c r="G54" s="111"/>
      <c r="H54" s="111">
        <v>486.94</v>
      </c>
      <c r="I54" s="110">
        <v>2120</v>
      </c>
      <c r="J54" s="109">
        <v>6266.429999999999</v>
      </c>
      <c r="K54" s="110">
        <f t="shared" si="3"/>
        <v>6120.829999999999</v>
      </c>
      <c r="L54" s="110"/>
      <c r="M54" s="110">
        <v>60</v>
      </c>
      <c r="N54" s="110"/>
      <c r="O54" s="110">
        <v>85.6</v>
      </c>
    </row>
    <row r="55" spans="1:15" s="60" customFormat="1" ht="19.5" customHeight="1">
      <c r="A55" s="112" t="s">
        <v>63</v>
      </c>
      <c r="B55" s="113" t="s">
        <v>170</v>
      </c>
      <c r="C55" s="114"/>
      <c r="D55" s="115"/>
      <c r="E55" s="109">
        <f t="shared" si="2"/>
        <v>7865.33</v>
      </c>
      <c r="F55" s="109">
        <v>3636.36</v>
      </c>
      <c r="G55" s="111">
        <v>460.88</v>
      </c>
      <c r="H55" s="111">
        <v>901.09</v>
      </c>
      <c r="I55" s="110">
        <v>2867</v>
      </c>
      <c r="J55" s="109">
        <v>7865.33</v>
      </c>
      <c r="K55" s="110">
        <f t="shared" si="3"/>
        <v>7733.96</v>
      </c>
      <c r="L55" s="110"/>
      <c r="M55" s="110">
        <v>17</v>
      </c>
      <c r="N55" s="110"/>
      <c r="O55" s="110">
        <v>114.37</v>
      </c>
    </row>
    <row r="56" spans="1:15" s="60" customFormat="1" ht="19.5" customHeight="1">
      <c r="A56" s="112" t="s">
        <v>171</v>
      </c>
      <c r="B56" s="113"/>
      <c r="C56" s="114" t="s">
        <v>172</v>
      </c>
      <c r="D56" s="115" t="s">
        <v>173</v>
      </c>
      <c r="E56" s="109">
        <f t="shared" si="2"/>
        <v>800.7</v>
      </c>
      <c r="F56" s="109"/>
      <c r="G56" s="111"/>
      <c r="H56" s="111">
        <v>753.7</v>
      </c>
      <c r="I56" s="110">
        <v>47</v>
      </c>
      <c r="J56" s="109">
        <v>800.7</v>
      </c>
      <c r="K56" s="110">
        <f t="shared" si="3"/>
        <v>669.33</v>
      </c>
      <c r="L56" s="110"/>
      <c r="M56" s="110">
        <v>17</v>
      </c>
      <c r="N56" s="110"/>
      <c r="O56" s="110">
        <v>114.37</v>
      </c>
    </row>
    <row r="57" spans="1:15" s="60" customFormat="1" ht="19.5" customHeight="1">
      <c r="A57" s="112"/>
      <c r="B57" s="113"/>
      <c r="C57" s="114"/>
      <c r="D57" s="115" t="s">
        <v>132</v>
      </c>
      <c r="E57" s="109">
        <f t="shared" si="2"/>
        <v>3783.75</v>
      </c>
      <c r="F57" s="109">
        <v>3636.36</v>
      </c>
      <c r="G57" s="111"/>
      <c r="H57" s="111">
        <v>147.39</v>
      </c>
      <c r="I57" s="110"/>
      <c r="J57" s="109">
        <v>3783.75</v>
      </c>
      <c r="K57" s="110">
        <f t="shared" si="3"/>
        <v>3783.75</v>
      </c>
      <c r="L57" s="110"/>
      <c r="M57" s="110"/>
      <c r="N57" s="110"/>
      <c r="O57" s="110"/>
    </row>
    <row r="58" spans="1:15" s="60" customFormat="1" ht="19.5" customHeight="1">
      <c r="A58" s="112"/>
      <c r="B58" s="113"/>
      <c r="C58" s="114"/>
      <c r="D58" s="115" t="s">
        <v>174</v>
      </c>
      <c r="E58" s="109">
        <f t="shared" si="2"/>
        <v>2820</v>
      </c>
      <c r="F58" s="109"/>
      <c r="G58" s="111"/>
      <c r="H58" s="111"/>
      <c r="I58" s="110">
        <v>2820</v>
      </c>
      <c r="J58" s="109">
        <v>2820</v>
      </c>
      <c r="K58" s="110">
        <f t="shared" si="3"/>
        <v>2820</v>
      </c>
      <c r="L58" s="110"/>
      <c r="M58" s="110"/>
      <c r="N58" s="110"/>
      <c r="O58" s="110"/>
    </row>
    <row r="59" spans="1:15" s="60" customFormat="1" ht="19.5" customHeight="1">
      <c r="A59" s="112" t="s">
        <v>67</v>
      </c>
      <c r="B59" s="113" t="s">
        <v>175</v>
      </c>
      <c r="C59" s="114"/>
      <c r="D59" s="115"/>
      <c r="E59" s="109">
        <f t="shared" si="2"/>
        <v>739.38</v>
      </c>
      <c r="F59" s="109">
        <v>534.2</v>
      </c>
      <c r="G59" s="111">
        <v>59.77</v>
      </c>
      <c r="H59" s="111">
        <v>52.53</v>
      </c>
      <c r="I59" s="110">
        <v>92.88</v>
      </c>
      <c r="J59" s="109">
        <v>739.38</v>
      </c>
      <c r="K59" s="110">
        <f t="shared" si="3"/>
        <v>739.38</v>
      </c>
      <c r="L59" s="110"/>
      <c r="M59" s="110"/>
      <c r="N59" s="110"/>
      <c r="O59" s="110"/>
    </row>
    <row r="60" spans="1:15" s="60" customFormat="1" ht="19.5" customHeight="1">
      <c r="A60" s="112" t="s">
        <v>176</v>
      </c>
      <c r="B60" s="113"/>
      <c r="C60" s="114" t="s">
        <v>177</v>
      </c>
      <c r="D60" s="115" t="s">
        <v>178</v>
      </c>
      <c r="E60" s="109">
        <f t="shared" si="2"/>
        <v>679.61</v>
      </c>
      <c r="F60" s="109">
        <v>534.2</v>
      </c>
      <c r="G60" s="111"/>
      <c r="H60" s="111">
        <v>52.53</v>
      </c>
      <c r="I60" s="110">
        <v>92.88</v>
      </c>
      <c r="J60" s="109">
        <v>679.61</v>
      </c>
      <c r="K60" s="110">
        <f t="shared" si="3"/>
        <v>679.61</v>
      </c>
      <c r="L60" s="110"/>
      <c r="M60" s="110"/>
      <c r="N60" s="110"/>
      <c r="O60" s="110"/>
    </row>
    <row r="61" spans="1:15" s="99" customFormat="1" ht="19.5" customHeight="1">
      <c r="A61" s="112" t="s">
        <v>65</v>
      </c>
      <c r="B61" s="113" t="s">
        <v>66</v>
      </c>
      <c r="C61" s="114"/>
      <c r="D61" s="115"/>
      <c r="E61" s="109">
        <f t="shared" si="2"/>
        <v>1351.32</v>
      </c>
      <c r="F61" s="111"/>
      <c r="G61" s="111"/>
      <c r="H61" s="111"/>
      <c r="I61" s="122">
        <v>1351.32</v>
      </c>
      <c r="J61" s="111">
        <v>1351.32</v>
      </c>
      <c r="K61" s="110">
        <f t="shared" si="3"/>
        <v>1351.32</v>
      </c>
      <c r="L61" s="122"/>
      <c r="M61" s="122"/>
      <c r="N61" s="122"/>
      <c r="O61" s="122"/>
    </row>
    <row r="62" spans="1:15" s="99" customFormat="1" ht="19.5" customHeight="1">
      <c r="A62" s="112"/>
      <c r="B62" s="113"/>
      <c r="C62" s="114" t="s">
        <v>148</v>
      </c>
      <c r="D62" s="115" t="s">
        <v>149</v>
      </c>
      <c r="E62" s="109">
        <f t="shared" si="2"/>
        <v>894</v>
      </c>
      <c r="F62" s="111"/>
      <c r="G62" s="111"/>
      <c r="H62" s="111"/>
      <c r="I62" s="122">
        <v>894</v>
      </c>
      <c r="J62" s="111">
        <v>894</v>
      </c>
      <c r="K62" s="110">
        <f t="shared" si="3"/>
        <v>894</v>
      </c>
      <c r="L62" s="122"/>
      <c r="M62" s="122"/>
      <c r="N62" s="122"/>
      <c r="O62" s="122"/>
    </row>
    <row r="63" spans="1:15" s="99" customFormat="1" ht="19.5" customHeight="1">
      <c r="A63" s="112"/>
      <c r="B63" s="113"/>
      <c r="C63" s="114" t="s">
        <v>131</v>
      </c>
      <c r="D63" s="115" t="s">
        <v>132</v>
      </c>
      <c r="E63" s="109">
        <f t="shared" si="2"/>
        <v>457.32</v>
      </c>
      <c r="F63" s="111"/>
      <c r="G63" s="111"/>
      <c r="H63" s="111"/>
      <c r="I63" s="122">
        <v>457.32</v>
      </c>
      <c r="J63" s="111">
        <v>457.32</v>
      </c>
      <c r="K63" s="110">
        <f t="shared" si="3"/>
        <v>457.32</v>
      </c>
      <c r="L63" s="122"/>
      <c r="M63" s="122"/>
      <c r="N63" s="122"/>
      <c r="O63" s="122"/>
    </row>
    <row r="64" spans="1:15" s="60" customFormat="1" ht="19.5" customHeight="1">
      <c r="A64" s="112" t="s">
        <v>69</v>
      </c>
      <c r="B64" s="113" t="s">
        <v>179</v>
      </c>
      <c r="C64" s="114"/>
      <c r="D64" s="115"/>
      <c r="E64" s="109">
        <f t="shared" si="2"/>
        <v>722.28</v>
      </c>
      <c r="F64" s="109">
        <v>493.4</v>
      </c>
      <c r="G64" s="111">
        <v>64.96</v>
      </c>
      <c r="H64" s="111">
        <v>24.68</v>
      </c>
      <c r="I64" s="110">
        <v>139.24</v>
      </c>
      <c r="J64" s="109">
        <v>722.28</v>
      </c>
      <c r="K64" s="110">
        <f t="shared" si="3"/>
        <v>613.04</v>
      </c>
      <c r="L64" s="110"/>
      <c r="M64" s="110">
        <v>109.24</v>
      </c>
      <c r="N64" s="110"/>
      <c r="O64" s="110"/>
    </row>
    <row r="65" spans="1:15" s="60" customFormat="1" ht="19.5" customHeight="1">
      <c r="A65" s="112" t="s">
        <v>180</v>
      </c>
      <c r="B65" s="113"/>
      <c r="C65" s="114" t="s">
        <v>129</v>
      </c>
      <c r="D65" s="115" t="s">
        <v>143</v>
      </c>
      <c r="E65" s="109">
        <f t="shared" si="2"/>
        <v>657.3199999999999</v>
      </c>
      <c r="F65" s="109">
        <v>493.4</v>
      </c>
      <c r="G65" s="111"/>
      <c r="H65" s="111">
        <v>24.68</v>
      </c>
      <c r="I65" s="110">
        <v>139.24</v>
      </c>
      <c r="J65" s="109">
        <v>657.32</v>
      </c>
      <c r="K65" s="110">
        <f t="shared" si="3"/>
        <v>548.08</v>
      </c>
      <c r="L65" s="110"/>
      <c r="M65" s="110">
        <v>109.24</v>
      </c>
      <c r="N65" s="110"/>
      <c r="O65" s="110"/>
    </row>
    <row r="66" spans="1:15" s="60" customFormat="1" ht="19.5" customHeight="1">
      <c r="A66" s="112" t="s">
        <v>71</v>
      </c>
      <c r="B66" s="113" t="s">
        <v>181</v>
      </c>
      <c r="C66" s="114"/>
      <c r="D66" s="115"/>
      <c r="E66" s="109">
        <f t="shared" si="2"/>
        <v>1248.74</v>
      </c>
      <c r="F66" s="109">
        <v>982.54</v>
      </c>
      <c r="G66" s="111">
        <v>102.68</v>
      </c>
      <c r="H66" s="111">
        <v>148.52</v>
      </c>
      <c r="I66" s="110">
        <v>15</v>
      </c>
      <c r="J66" s="109">
        <v>1248.74</v>
      </c>
      <c r="K66" s="110">
        <f t="shared" si="3"/>
        <v>1178.12</v>
      </c>
      <c r="L66" s="110"/>
      <c r="M66" s="110"/>
      <c r="N66" s="110"/>
      <c r="O66" s="110">
        <v>70.62</v>
      </c>
    </row>
    <row r="67" spans="1:15" s="60" customFormat="1" ht="19.5" customHeight="1">
      <c r="A67" s="112" t="s">
        <v>182</v>
      </c>
      <c r="B67" s="113"/>
      <c r="C67" s="114" t="s">
        <v>131</v>
      </c>
      <c r="D67" s="115" t="s">
        <v>161</v>
      </c>
      <c r="E67" s="109">
        <f t="shared" si="2"/>
        <v>1146.06</v>
      </c>
      <c r="F67" s="109">
        <v>982.54</v>
      </c>
      <c r="G67" s="111"/>
      <c r="H67" s="111">
        <v>148.52</v>
      </c>
      <c r="I67" s="110">
        <v>15</v>
      </c>
      <c r="J67" s="109">
        <v>1146.06</v>
      </c>
      <c r="K67" s="110">
        <f t="shared" si="3"/>
        <v>1075.44</v>
      </c>
      <c r="L67" s="110"/>
      <c r="M67" s="110"/>
      <c r="N67" s="110"/>
      <c r="O67" s="110">
        <v>70.62</v>
      </c>
    </row>
    <row r="68" spans="1:15" s="60" customFormat="1" ht="19.5" customHeight="1">
      <c r="A68" s="112" t="s">
        <v>73</v>
      </c>
      <c r="B68" s="113" t="s">
        <v>183</v>
      </c>
      <c r="C68" s="114"/>
      <c r="D68" s="115"/>
      <c r="E68" s="109">
        <f t="shared" si="2"/>
        <v>6130.67</v>
      </c>
      <c r="F68" s="109">
        <v>1829.17</v>
      </c>
      <c r="G68" s="111">
        <v>184.72</v>
      </c>
      <c r="H68" s="111">
        <v>291.27</v>
      </c>
      <c r="I68" s="110">
        <v>3825.51</v>
      </c>
      <c r="J68" s="109">
        <v>6130.67</v>
      </c>
      <c r="K68" s="110">
        <f t="shared" si="3"/>
        <v>6100.2300000000005</v>
      </c>
      <c r="L68" s="110"/>
      <c r="M68" s="110"/>
      <c r="N68" s="110"/>
      <c r="O68" s="110">
        <v>30.44</v>
      </c>
    </row>
    <row r="69" spans="1:15" s="60" customFormat="1" ht="19.5" customHeight="1">
      <c r="A69" s="112" t="s">
        <v>184</v>
      </c>
      <c r="B69" s="113"/>
      <c r="C69" s="114" t="s">
        <v>133</v>
      </c>
      <c r="D69" s="115" t="s">
        <v>165</v>
      </c>
      <c r="E69" s="109">
        <f t="shared" si="2"/>
        <v>5891.4800000000005</v>
      </c>
      <c r="F69" s="109">
        <v>1829.17</v>
      </c>
      <c r="G69" s="111"/>
      <c r="H69" s="111">
        <v>236.8</v>
      </c>
      <c r="I69" s="110">
        <v>3825.51</v>
      </c>
      <c r="J69" s="109">
        <v>5891.48</v>
      </c>
      <c r="K69" s="110">
        <f t="shared" si="3"/>
        <v>5891.48</v>
      </c>
      <c r="L69" s="110"/>
      <c r="M69" s="110"/>
      <c r="N69" s="110"/>
      <c r="O69" s="110"/>
    </row>
    <row r="70" spans="1:15" s="60" customFormat="1" ht="19.5" customHeight="1">
      <c r="A70" s="112"/>
      <c r="B70" s="113"/>
      <c r="C70" s="114" t="s">
        <v>131</v>
      </c>
      <c r="D70" s="115" t="s">
        <v>132</v>
      </c>
      <c r="E70" s="109">
        <f t="shared" si="2"/>
        <v>54.47</v>
      </c>
      <c r="F70" s="109"/>
      <c r="G70" s="111"/>
      <c r="H70" s="111">
        <v>54.47</v>
      </c>
      <c r="I70" s="110"/>
      <c r="J70" s="109">
        <v>54.47</v>
      </c>
      <c r="K70" s="110">
        <f t="shared" si="3"/>
        <v>24.029999999999998</v>
      </c>
      <c r="L70" s="110"/>
      <c r="M70" s="110"/>
      <c r="N70" s="110"/>
      <c r="O70" s="110">
        <v>30.44</v>
      </c>
    </row>
    <row r="71" spans="1:15" s="60" customFormat="1" ht="19.5" customHeight="1">
      <c r="A71" s="112" t="s">
        <v>75</v>
      </c>
      <c r="B71" s="113" t="s">
        <v>185</v>
      </c>
      <c r="C71" s="114"/>
      <c r="D71" s="115"/>
      <c r="E71" s="109">
        <f t="shared" si="2"/>
        <v>605.71</v>
      </c>
      <c r="F71" s="109">
        <v>420.42</v>
      </c>
      <c r="G71" s="111">
        <v>43.56</v>
      </c>
      <c r="H71" s="111">
        <v>24.73</v>
      </c>
      <c r="I71" s="110">
        <v>117</v>
      </c>
      <c r="J71" s="109">
        <v>605.71</v>
      </c>
      <c r="K71" s="110">
        <f t="shared" si="3"/>
        <v>597.1600000000001</v>
      </c>
      <c r="L71" s="110"/>
      <c r="M71" s="110"/>
      <c r="N71" s="110"/>
      <c r="O71" s="110">
        <v>8.55</v>
      </c>
    </row>
    <row r="72" spans="1:15" s="60" customFormat="1" ht="19.5" customHeight="1">
      <c r="A72" s="112" t="s">
        <v>186</v>
      </c>
      <c r="B72" s="113"/>
      <c r="C72" s="114" t="s">
        <v>131</v>
      </c>
      <c r="D72" s="115" t="s">
        <v>161</v>
      </c>
      <c r="E72" s="109">
        <f t="shared" si="2"/>
        <v>562.1500000000001</v>
      </c>
      <c r="F72" s="109">
        <v>420.42</v>
      </c>
      <c r="G72" s="111"/>
      <c r="H72" s="111">
        <v>24.73</v>
      </c>
      <c r="I72" s="110">
        <v>117</v>
      </c>
      <c r="J72" s="109">
        <v>562.1500000000001</v>
      </c>
      <c r="K72" s="110">
        <f t="shared" si="3"/>
        <v>553.6000000000001</v>
      </c>
      <c r="L72" s="110"/>
      <c r="M72" s="110"/>
      <c r="N72" s="110"/>
      <c r="O72" s="110">
        <v>8.55</v>
      </c>
    </row>
    <row r="73" spans="1:15" s="60" customFormat="1" ht="19.5" customHeight="1">
      <c r="A73" s="112"/>
      <c r="B73" s="113" t="s">
        <v>187</v>
      </c>
      <c r="C73" s="114"/>
      <c r="D73" s="115"/>
      <c r="E73" s="109">
        <f aca="true" t="shared" si="4" ref="E73:E98">F73+G73+H73+I73</f>
        <v>655.89</v>
      </c>
      <c r="F73" s="109">
        <v>571.73</v>
      </c>
      <c r="G73" s="111">
        <v>50.51</v>
      </c>
      <c r="H73" s="111">
        <v>33.65</v>
      </c>
      <c r="I73" s="110"/>
      <c r="J73" s="109">
        <v>655.89</v>
      </c>
      <c r="K73" s="110">
        <f aca="true" t="shared" si="5" ref="K73:K98">J73-M73-O73</f>
        <v>644.3199999999999</v>
      </c>
      <c r="L73" s="110"/>
      <c r="M73" s="110"/>
      <c r="N73" s="110"/>
      <c r="O73" s="110">
        <v>11.57</v>
      </c>
    </row>
    <row r="74" spans="1:15" s="60" customFormat="1" ht="19.5" customHeight="1">
      <c r="A74" s="112" t="s">
        <v>188</v>
      </c>
      <c r="B74" s="113"/>
      <c r="C74" s="114" t="s">
        <v>131</v>
      </c>
      <c r="D74" s="115" t="s">
        <v>161</v>
      </c>
      <c r="E74" s="109">
        <f t="shared" si="4"/>
        <v>605.38</v>
      </c>
      <c r="F74" s="109">
        <v>571.73</v>
      </c>
      <c r="G74" s="111"/>
      <c r="H74" s="111">
        <v>33.65</v>
      </c>
      <c r="I74" s="110"/>
      <c r="J74" s="109">
        <v>605.38</v>
      </c>
      <c r="K74" s="110">
        <f t="shared" si="5"/>
        <v>593.81</v>
      </c>
      <c r="L74" s="110"/>
      <c r="M74" s="110"/>
      <c r="N74" s="110"/>
      <c r="O74" s="110">
        <v>11.57</v>
      </c>
    </row>
    <row r="75" spans="1:15" s="60" customFormat="1" ht="19.5" customHeight="1">
      <c r="A75" s="112" t="s">
        <v>79</v>
      </c>
      <c r="B75" s="113" t="s">
        <v>189</v>
      </c>
      <c r="C75" s="114"/>
      <c r="D75" s="115"/>
      <c r="E75" s="109">
        <f t="shared" si="4"/>
        <v>727.1099999999999</v>
      </c>
      <c r="F75" s="109">
        <v>647.29</v>
      </c>
      <c r="G75" s="111">
        <v>51.54</v>
      </c>
      <c r="H75" s="111">
        <v>28.28</v>
      </c>
      <c r="I75" s="110"/>
      <c r="J75" s="109">
        <v>727.1099999999999</v>
      </c>
      <c r="K75" s="110">
        <f t="shared" si="5"/>
        <v>719.4699999999999</v>
      </c>
      <c r="L75" s="110"/>
      <c r="M75" s="110"/>
      <c r="N75" s="110"/>
      <c r="O75" s="110">
        <v>7.64</v>
      </c>
    </row>
    <row r="76" spans="1:15" s="60" customFormat="1" ht="19.5" customHeight="1">
      <c r="A76" s="112" t="s">
        <v>190</v>
      </c>
      <c r="B76" s="113"/>
      <c r="C76" s="114" t="s">
        <v>131</v>
      </c>
      <c r="D76" s="115" t="s">
        <v>161</v>
      </c>
      <c r="E76" s="109">
        <f t="shared" si="4"/>
        <v>675.5699999999999</v>
      </c>
      <c r="F76" s="109">
        <v>647.29</v>
      </c>
      <c r="G76" s="111"/>
      <c r="H76" s="111">
        <v>28.28</v>
      </c>
      <c r="I76" s="110"/>
      <c r="J76" s="109">
        <v>675.57</v>
      </c>
      <c r="K76" s="110">
        <f t="shared" si="5"/>
        <v>667.9300000000001</v>
      </c>
      <c r="L76" s="110"/>
      <c r="M76" s="110"/>
      <c r="N76" s="110"/>
      <c r="O76" s="110">
        <v>7.64</v>
      </c>
    </row>
    <row r="77" spans="1:15" s="60" customFormat="1" ht="19.5" customHeight="1">
      <c r="A77" s="112" t="s">
        <v>81</v>
      </c>
      <c r="B77" s="113" t="s">
        <v>191</v>
      </c>
      <c r="C77" s="114"/>
      <c r="D77" s="115"/>
      <c r="E77" s="109">
        <f t="shared" si="4"/>
        <v>1178.3300000000002</v>
      </c>
      <c r="F77" s="109">
        <v>979.38</v>
      </c>
      <c r="G77" s="111">
        <v>98.26</v>
      </c>
      <c r="H77" s="111">
        <v>100.69</v>
      </c>
      <c r="I77" s="110"/>
      <c r="J77" s="109">
        <v>1178.3300000000002</v>
      </c>
      <c r="K77" s="110">
        <f t="shared" si="5"/>
        <v>1132.93</v>
      </c>
      <c r="L77" s="110"/>
      <c r="M77" s="110"/>
      <c r="N77" s="110"/>
      <c r="O77" s="110">
        <v>45.4</v>
      </c>
    </row>
    <row r="78" spans="1:15" s="60" customFormat="1" ht="19.5" customHeight="1">
      <c r="A78" s="112" t="s">
        <v>192</v>
      </c>
      <c r="B78" s="113"/>
      <c r="C78" s="114" t="s">
        <v>148</v>
      </c>
      <c r="D78" s="115" t="s">
        <v>149</v>
      </c>
      <c r="E78" s="109">
        <f t="shared" si="4"/>
        <v>1080.07</v>
      </c>
      <c r="F78" s="109">
        <v>979.38</v>
      </c>
      <c r="G78" s="111"/>
      <c r="H78" s="111">
        <v>100.69</v>
      </c>
      <c r="I78" s="110"/>
      <c r="J78" s="109">
        <v>1080.07</v>
      </c>
      <c r="K78" s="110">
        <f t="shared" si="5"/>
        <v>1034.6699999999998</v>
      </c>
      <c r="L78" s="110"/>
      <c r="M78" s="110"/>
      <c r="N78" s="110"/>
      <c r="O78" s="110">
        <v>45.4</v>
      </c>
    </row>
    <row r="79" spans="1:15" s="60" customFormat="1" ht="19.5" customHeight="1">
      <c r="A79" s="112" t="s">
        <v>83</v>
      </c>
      <c r="B79" s="113" t="s">
        <v>193</v>
      </c>
      <c r="C79" s="114"/>
      <c r="D79" s="115"/>
      <c r="E79" s="109">
        <f t="shared" si="4"/>
        <v>944.0400000000001</v>
      </c>
      <c r="F79" s="109">
        <v>772.23</v>
      </c>
      <c r="G79" s="111">
        <v>105.86</v>
      </c>
      <c r="H79" s="111">
        <v>65.95</v>
      </c>
      <c r="I79" s="110"/>
      <c r="J79" s="109">
        <v>944.0400000000001</v>
      </c>
      <c r="K79" s="110">
        <f t="shared" si="5"/>
        <v>915.8700000000001</v>
      </c>
      <c r="L79" s="110"/>
      <c r="M79" s="110"/>
      <c r="N79" s="110"/>
      <c r="O79" s="110">
        <v>28.17</v>
      </c>
    </row>
    <row r="80" spans="1:15" s="60" customFormat="1" ht="19.5" customHeight="1">
      <c r="A80" s="112" t="s">
        <v>194</v>
      </c>
      <c r="B80" s="113"/>
      <c r="C80" s="114" t="s">
        <v>148</v>
      </c>
      <c r="D80" s="115" t="s">
        <v>149</v>
      </c>
      <c r="E80" s="109">
        <f t="shared" si="4"/>
        <v>838.1800000000001</v>
      </c>
      <c r="F80" s="109">
        <v>772.23</v>
      </c>
      <c r="G80" s="111"/>
      <c r="H80" s="111">
        <v>65.95</v>
      </c>
      <c r="I80" s="110"/>
      <c r="J80" s="109">
        <v>838.18</v>
      </c>
      <c r="K80" s="110">
        <f t="shared" si="5"/>
        <v>810.01</v>
      </c>
      <c r="L80" s="110"/>
      <c r="M80" s="110"/>
      <c r="N80" s="110"/>
      <c r="O80" s="110">
        <v>28.17</v>
      </c>
    </row>
    <row r="81" spans="1:15" s="60" customFormat="1" ht="19.5" customHeight="1">
      <c r="A81" s="112" t="s">
        <v>85</v>
      </c>
      <c r="B81" s="113" t="s">
        <v>195</v>
      </c>
      <c r="C81" s="114"/>
      <c r="D81" s="115"/>
      <c r="E81" s="109">
        <f t="shared" si="4"/>
        <v>3307.7</v>
      </c>
      <c r="F81" s="109">
        <v>1027.3</v>
      </c>
      <c r="G81" s="111">
        <v>121.95</v>
      </c>
      <c r="H81" s="111">
        <v>84.58</v>
      </c>
      <c r="I81" s="110">
        <v>2073.87</v>
      </c>
      <c r="J81" s="109">
        <v>3307.7</v>
      </c>
      <c r="K81" s="110">
        <f t="shared" si="5"/>
        <v>3272.3799999999997</v>
      </c>
      <c r="L81" s="110"/>
      <c r="M81" s="110"/>
      <c r="N81" s="110"/>
      <c r="O81" s="110">
        <v>35.32</v>
      </c>
    </row>
    <row r="82" spans="1:15" s="60" customFormat="1" ht="19.5" customHeight="1">
      <c r="A82" s="112" t="s">
        <v>196</v>
      </c>
      <c r="B82" s="113"/>
      <c r="C82" s="114" t="s">
        <v>148</v>
      </c>
      <c r="D82" s="115" t="s">
        <v>149</v>
      </c>
      <c r="E82" s="109">
        <f t="shared" si="4"/>
        <v>3185.75</v>
      </c>
      <c r="F82" s="109">
        <v>1027.3</v>
      </c>
      <c r="G82" s="111"/>
      <c r="H82" s="111">
        <v>84.58</v>
      </c>
      <c r="I82" s="110">
        <v>2073.87</v>
      </c>
      <c r="J82" s="109">
        <v>3185.75</v>
      </c>
      <c r="K82" s="110">
        <f t="shared" si="5"/>
        <v>3150.43</v>
      </c>
      <c r="L82" s="110"/>
      <c r="M82" s="110"/>
      <c r="N82" s="110"/>
      <c r="O82" s="110">
        <v>35.32</v>
      </c>
    </row>
    <row r="83" spans="1:15" s="60" customFormat="1" ht="24" customHeight="1">
      <c r="A83" s="112" t="s">
        <v>87</v>
      </c>
      <c r="B83" s="113" t="s">
        <v>197</v>
      </c>
      <c r="C83" s="114"/>
      <c r="D83" s="115"/>
      <c r="E83" s="109">
        <f t="shared" si="4"/>
        <v>437.39</v>
      </c>
      <c r="F83" s="109">
        <v>333.25</v>
      </c>
      <c r="G83" s="111">
        <v>40.01</v>
      </c>
      <c r="H83" s="111">
        <v>20.34</v>
      </c>
      <c r="I83" s="110">
        <v>43.79</v>
      </c>
      <c r="J83" s="109">
        <v>437.39</v>
      </c>
      <c r="K83" s="110">
        <f t="shared" si="5"/>
        <v>325.41999999999996</v>
      </c>
      <c r="L83" s="110"/>
      <c r="M83" s="110">
        <v>111.97</v>
      </c>
      <c r="N83" s="110"/>
      <c r="O83" s="110"/>
    </row>
    <row r="84" spans="1:15" s="60" customFormat="1" ht="19.5" customHeight="1">
      <c r="A84" s="112" t="s">
        <v>198</v>
      </c>
      <c r="B84" s="113"/>
      <c r="C84" s="114" t="s">
        <v>129</v>
      </c>
      <c r="D84" s="115" t="s">
        <v>143</v>
      </c>
      <c r="E84" s="109">
        <f t="shared" si="4"/>
        <v>397.38</v>
      </c>
      <c r="F84" s="109">
        <v>333.25</v>
      </c>
      <c r="G84" s="111"/>
      <c r="H84" s="111">
        <v>20.34</v>
      </c>
      <c r="I84" s="110">
        <v>43.79</v>
      </c>
      <c r="J84" s="109">
        <v>397.38</v>
      </c>
      <c r="K84" s="110">
        <f t="shared" si="5"/>
        <v>285.40999999999997</v>
      </c>
      <c r="L84" s="110"/>
      <c r="M84" s="110">
        <v>111.97</v>
      </c>
      <c r="N84" s="110"/>
      <c r="O84" s="110"/>
    </row>
    <row r="85" spans="1:15" s="60" customFormat="1" ht="19.5" customHeight="1">
      <c r="A85" s="112" t="s">
        <v>89</v>
      </c>
      <c r="B85" s="113" t="s">
        <v>199</v>
      </c>
      <c r="C85" s="114"/>
      <c r="D85" s="115"/>
      <c r="E85" s="109">
        <f t="shared" si="4"/>
        <v>390.01</v>
      </c>
      <c r="F85" s="109">
        <v>324.39</v>
      </c>
      <c r="G85" s="111">
        <v>30.76</v>
      </c>
      <c r="H85" s="111">
        <v>34.86</v>
      </c>
      <c r="I85" s="110"/>
      <c r="J85" s="109">
        <v>390.01</v>
      </c>
      <c r="K85" s="110">
        <f t="shared" si="5"/>
        <v>374.17</v>
      </c>
      <c r="L85" s="110"/>
      <c r="M85" s="110"/>
      <c r="N85" s="110"/>
      <c r="O85" s="110">
        <v>15.84</v>
      </c>
    </row>
    <row r="86" spans="1:15" s="60" customFormat="1" ht="19.5" customHeight="1">
      <c r="A86" s="112" t="s">
        <v>200</v>
      </c>
      <c r="B86" s="113"/>
      <c r="C86" s="114" t="s">
        <v>148</v>
      </c>
      <c r="D86" s="115" t="s">
        <v>149</v>
      </c>
      <c r="E86" s="109">
        <f t="shared" si="4"/>
        <v>359.25</v>
      </c>
      <c r="F86" s="109">
        <v>324.39</v>
      </c>
      <c r="G86" s="111"/>
      <c r="H86" s="111">
        <v>34.86</v>
      </c>
      <c r="I86" s="110"/>
      <c r="J86" s="109">
        <v>359.25</v>
      </c>
      <c r="K86" s="110">
        <f t="shared" si="5"/>
        <v>343.41</v>
      </c>
      <c r="L86" s="110"/>
      <c r="M86" s="110"/>
      <c r="N86" s="110"/>
      <c r="O86" s="110">
        <v>15.84</v>
      </c>
    </row>
    <row r="87" spans="1:15" s="60" customFormat="1" ht="19.5" customHeight="1">
      <c r="A87" s="112" t="s">
        <v>91</v>
      </c>
      <c r="B87" s="113" t="s">
        <v>201</v>
      </c>
      <c r="C87" s="114"/>
      <c r="D87" s="115"/>
      <c r="E87" s="109">
        <f t="shared" si="4"/>
        <v>203.1</v>
      </c>
      <c r="F87" s="109">
        <v>154.58</v>
      </c>
      <c r="G87" s="123">
        <v>19.13</v>
      </c>
      <c r="H87" s="111">
        <v>4.91</v>
      </c>
      <c r="I87" s="110">
        <v>24.48</v>
      </c>
      <c r="J87" s="109">
        <v>203.1</v>
      </c>
      <c r="K87" s="110">
        <f t="shared" si="5"/>
        <v>142.5</v>
      </c>
      <c r="L87" s="110"/>
      <c r="M87" s="110">
        <v>60.6</v>
      </c>
      <c r="N87" s="110"/>
      <c r="O87" s="110"/>
    </row>
    <row r="88" spans="1:15" s="60" customFormat="1" ht="30.75" customHeight="1">
      <c r="A88" s="112" t="s">
        <v>202</v>
      </c>
      <c r="B88" s="113"/>
      <c r="C88" s="114" t="s">
        <v>129</v>
      </c>
      <c r="D88" s="115" t="s">
        <v>143</v>
      </c>
      <c r="E88" s="109">
        <f t="shared" si="4"/>
        <v>183.97</v>
      </c>
      <c r="F88" s="124">
        <v>154.58</v>
      </c>
      <c r="G88" s="123"/>
      <c r="H88" s="123">
        <v>4.91</v>
      </c>
      <c r="I88" s="128">
        <v>24.48</v>
      </c>
      <c r="J88" s="109">
        <v>183.97</v>
      </c>
      <c r="K88" s="110">
        <f t="shared" si="5"/>
        <v>123.37</v>
      </c>
      <c r="L88" s="129"/>
      <c r="M88" s="129">
        <v>60.6</v>
      </c>
      <c r="N88" s="129"/>
      <c r="O88" s="129"/>
    </row>
    <row r="89" spans="1:15" s="60" customFormat="1" ht="19.5" customHeight="1">
      <c r="A89" s="112" t="s">
        <v>93</v>
      </c>
      <c r="B89" s="113" t="s">
        <v>203</v>
      </c>
      <c r="C89" s="114"/>
      <c r="D89" s="115"/>
      <c r="E89" s="109">
        <f t="shared" si="4"/>
        <v>1796.18</v>
      </c>
      <c r="F89" s="123">
        <v>1244.73</v>
      </c>
      <c r="G89" s="125">
        <v>150.66</v>
      </c>
      <c r="H89" s="123">
        <v>230.79</v>
      </c>
      <c r="I89" s="128">
        <v>170</v>
      </c>
      <c r="J89" s="109">
        <v>1796.18</v>
      </c>
      <c r="K89" s="110">
        <f t="shared" si="5"/>
        <v>1679.31</v>
      </c>
      <c r="L89" s="129"/>
      <c r="M89" s="129"/>
      <c r="N89" s="129"/>
      <c r="O89" s="129">
        <v>116.87</v>
      </c>
    </row>
    <row r="90" spans="1:15" ht="19.5" customHeight="1">
      <c r="A90" s="112" t="s">
        <v>204</v>
      </c>
      <c r="B90" s="113"/>
      <c r="C90" s="114" t="s">
        <v>148</v>
      </c>
      <c r="D90" s="115" t="s">
        <v>149</v>
      </c>
      <c r="E90" s="109">
        <f t="shared" si="4"/>
        <v>1645.52</v>
      </c>
      <c r="F90" s="123">
        <v>1244.73</v>
      </c>
      <c r="G90" s="125"/>
      <c r="H90" s="125">
        <v>230.79</v>
      </c>
      <c r="I90" s="127">
        <v>170</v>
      </c>
      <c r="J90" s="109">
        <v>1645.52</v>
      </c>
      <c r="K90" s="110">
        <f t="shared" si="5"/>
        <v>1528.65</v>
      </c>
      <c r="L90" s="127"/>
      <c r="M90" s="127"/>
      <c r="N90" s="127"/>
      <c r="O90" s="127">
        <v>116.87</v>
      </c>
    </row>
    <row r="91" spans="1:15" ht="19.5" customHeight="1">
      <c r="A91" s="112" t="s">
        <v>95</v>
      </c>
      <c r="B91" s="113" t="s">
        <v>205</v>
      </c>
      <c r="C91" s="114"/>
      <c r="D91" s="115"/>
      <c r="E91" s="109">
        <f t="shared" si="4"/>
        <v>1376.74</v>
      </c>
      <c r="F91" s="126">
        <v>333.15</v>
      </c>
      <c r="G91" s="125">
        <v>25.91</v>
      </c>
      <c r="H91" s="125">
        <v>27.68</v>
      </c>
      <c r="I91" s="127">
        <v>990</v>
      </c>
      <c r="J91" s="109">
        <v>1376.74</v>
      </c>
      <c r="K91" s="110">
        <f t="shared" si="5"/>
        <v>1147.91</v>
      </c>
      <c r="L91" s="127"/>
      <c r="M91" s="127">
        <v>228.83</v>
      </c>
      <c r="N91" s="127"/>
      <c r="O91" s="127"/>
    </row>
    <row r="92" spans="1:15" ht="19.5" customHeight="1">
      <c r="A92" s="112" t="s">
        <v>206</v>
      </c>
      <c r="B92" s="113"/>
      <c r="C92" s="114" t="s">
        <v>129</v>
      </c>
      <c r="D92" s="115" t="s">
        <v>143</v>
      </c>
      <c r="E92" s="109">
        <f t="shared" si="4"/>
        <v>1350.83</v>
      </c>
      <c r="F92" s="126">
        <v>333.15</v>
      </c>
      <c r="G92" s="125"/>
      <c r="H92" s="125">
        <v>27.68</v>
      </c>
      <c r="I92" s="127">
        <v>990</v>
      </c>
      <c r="J92" s="109">
        <v>1350.83</v>
      </c>
      <c r="K92" s="110">
        <f t="shared" si="5"/>
        <v>1122</v>
      </c>
      <c r="L92" s="127"/>
      <c r="M92" s="127">
        <v>228.83</v>
      </c>
      <c r="N92" s="127"/>
      <c r="O92" s="127"/>
    </row>
    <row r="93" spans="1:15" ht="19.5" customHeight="1">
      <c r="A93" s="112" t="s">
        <v>97</v>
      </c>
      <c r="B93" s="113" t="s">
        <v>207</v>
      </c>
      <c r="C93" s="114"/>
      <c r="D93" s="115"/>
      <c r="E93" s="109">
        <f t="shared" si="4"/>
        <v>837.9200000000001</v>
      </c>
      <c r="F93" s="126">
        <v>437.35</v>
      </c>
      <c r="G93" s="125">
        <v>39.55</v>
      </c>
      <c r="H93" s="125">
        <v>28.17</v>
      </c>
      <c r="I93" s="127">
        <v>332.85</v>
      </c>
      <c r="J93" s="109">
        <v>837.92</v>
      </c>
      <c r="K93" s="110">
        <f t="shared" si="5"/>
        <v>658.3499999999999</v>
      </c>
      <c r="L93" s="127"/>
      <c r="M93" s="127">
        <v>179.57</v>
      </c>
      <c r="N93" s="127"/>
      <c r="O93" s="127"/>
    </row>
    <row r="94" spans="1:15" ht="19.5" customHeight="1">
      <c r="A94" s="112" t="s">
        <v>208</v>
      </c>
      <c r="B94" s="113"/>
      <c r="C94" s="114" t="s">
        <v>129</v>
      </c>
      <c r="D94" s="115" t="s">
        <v>143</v>
      </c>
      <c r="E94" s="109">
        <f t="shared" si="4"/>
        <v>798.3700000000001</v>
      </c>
      <c r="F94" s="126">
        <v>437.35</v>
      </c>
      <c r="G94" s="125"/>
      <c r="H94" s="125">
        <v>28.17</v>
      </c>
      <c r="I94" s="127">
        <v>332.85</v>
      </c>
      <c r="J94" s="109">
        <v>798.3700000000001</v>
      </c>
      <c r="K94" s="110">
        <f t="shared" si="5"/>
        <v>618.8000000000002</v>
      </c>
      <c r="L94" s="127"/>
      <c r="M94" s="127">
        <v>179.57</v>
      </c>
      <c r="N94" s="127"/>
      <c r="O94" s="127"/>
    </row>
    <row r="95" spans="1:15" ht="19.5" customHeight="1">
      <c r="A95" s="168" t="s">
        <v>99</v>
      </c>
      <c r="B95" s="126" t="s">
        <v>209</v>
      </c>
      <c r="C95" s="126"/>
      <c r="D95" s="127"/>
      <c r="E95" s="109">
        <f t="shared" si="4"/>
        <v>800</v>
      </c>
      <c r="F95" s="126"/>
      <c r="G95" s="125">
        <v>0</v>
      </c>
      <c r="H95" s="125"/>
      <c r="I95" s="127">
        <v>800</v>
      </c>
      <c r="J95" s="109">
        <v>800</v>
      </c>
      <c r="K95" s="110">
        <f t="shared" si="5"/>
        <v>800</v>
      </c>
      <c r="L95" s="127"/>
      <c r="M95" s="127"/>
      <c r="N95" s="127"/>
      <c r="O95" s="127"/>
    </row>
    <row r="96" spans="1:15" ht="19.5" customHeight="1">
      <c r="A96" s="126"/>
      <c r="B96" s="126"/>
      <c r="C96" s="126">
        <v>2050202</v>
      </c>
      <c r="D96" s="127" t="s">
        <v>160</v>
      </c>
      <c r="E96" s="109">
        <f t="shared" si="4"/>
        <v>800</v>
      </c>
      <c r="F96" s="126"/>
      <c r="G96" s="125"/>
      <c r="H96" s="125"/>
      <c r="I96" s="127">
        <v>800</v>
      </c>
      <c r="J96" s="109">
        <v>800</v>
      </c>
      <c r="K96" s="110">
        <f t="shared" si="5"/>
        <v>800</v>
      </c>
      <c r="L96" s="127"/>
      <c r="M96" s="127"/>
      <c r="N96" s="127"/>
      <c r="O96" s="127"/>
    </row>
    <row r="97" spans="1:15" ht="19.5" customHeight="1">
      <c r="A97" s="168" t="s">
        <v>101</v>
      </c>
      <c r="B97" s="126" t="s">
        <v>210</v>
      </c>
      <c r="C97" s="126"/>
      <c r="D97" s="127"/>
      <c r="E97" s="109">
        <f t="shared" si="4"/>
        <v>1168</v>
      </c>
      <c r="F97" s="126"/>
      <c r="G97" s="125">
        <v>0</v>
      </c>
      <c r="H97" s="125"/>
      <c r="I97" s="127">
        <v>1168</v>
      </c>
      <c r="J97" s="109">
        <v>1168</v>
      </c>
      <c r="K97" s="110">
        <f t="shared" si="5"/>
        <v>1168</v>
      </c>
      <c r="L97" s="127"/>
      <c r="M97" s="127"/>
      <c r="N97" s="127"/>
      <c r="O97" s="127"/>
    </row>
    <row r="98" spans="1:15" ht="19.5" customHeight="1">
      <c r="A98" s="126"/>
      <c r="B98" s="126"/>
      <c r="C98" s="126">
        <v>2050201</v>
      </c>
      <c r="D98" s="127" t="s">
        <v>130</v>
      </c>
      <c r="E98" s="109">
        <f t="shared" si="4"/>
        <v>1168</v>
      </c>
      <c r="F98" s="126"/>
      <c r="G98" s="125"/>
      <c r="H98" s="125"/>
      <c r="I98" s="127">
        <v>1168</v>
      </c>
      <c r="J98" s="109">
        <v>1168</v>
      </c>
      <c r="K98" s="110">
        <f t="shared" si="5"/>
        <v>1168</v>
      </c>
      <c r="L98" s="127"/>
      <c r="M98" s="127"/>
      <c r="N98" s="127"/>
      <c r="O98" s="127"/>
    </row>
    <row r="99" spans="1:15" ht="64.5" customHeight="1">
      <c r="A99" s="195" t="s">
        <v>211</v>
      </c>
      <c r="B99" s="195"/>
      <c r="C99" s="195"/>
      <c r="D99" s="196"/>
      <c r="E99" s="195"/>
      <c r="F99" s="195"/>
      <c r="G99" s="197"/>
      <c r="H99" s="197"/>
      <c r="I99" s="196"/>
      <c r="J99" s="198"/>
      <c r="K99" s="196"/>
      <c r="L99" s="196"/>
      <c r="M99" s="196"/>
      <c r="N99" s="196"/>
      <c r="O99" s="196"/>
    </row>
  </sheetData>
  <sheetProtection/>
  <mergeCells count="18">
    <mergeCell ref="A2:O2"/>
    <mergeCell ref="N3:O3"/>
    <mergeCell ref="A99:O99"/>
    <mergeCell ref="A4:A6"/>
    <mergeCell ref="B4:B6"/>
    <mergeCell ref="C4:C6"/>
    <mergeCell ref="D4:D6"/>
    <mergeCell ref="E4:E6"/>
    <mergeCell ref="F4:F6"/>
    <mergeCell ref="G4:G6"/>
    <mergeCell ref="N5:N6"/>
    <mergeCell ref="O5:O6"/>
    <mergeCell ref="H4:H6"/>
    <mergeCell ref="I4:I6"/>
    <mergeCell ref="J5:J6"/>
    <mergeCell ref="K5:K6"/>
    <mergeCell ref="L5:L6"/>
    <mergeCell ref="M5:M6"/>
  </mergeCells>
  <printOptions/>
  <pageMargins left="0.71" right="0.71" top="0.75" bottom="0.75" header="0.31" footer="0.31"/>
  <pageSetup fitToHeight="0" fitToWidth="1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23.625" style="17" customWidth="1"/>
    <col min="2" max="2" width="18.25390625" style="17" customWidth="1"/>
    <col min="3" max="3" width="25.00390625" style="17" customWidth="1"/>
    <col min="4" max="4" width="21.875" style="17" customWidth="1"/>
    <col min="5" max="16384" width="9.00390625" style="17" customWidth="1"/>
  </cols>
  <sheetData>
    <row r="1" spans="1:4" ht="15">
      <c r="A1" t="s">
        <v>212</v>
      </c>
      <c r="B1"/>
      <c r="C1"/>
      <c r="D1"/>
    </row>
    <row r="2" spans="1:4" ht="20.25">
      <c r="A2" s="199" t="s">
        <v>213</v>
      </c>
      <c r="B2" s="199"/>
      <c r="C2" s="199"/>
      <c r="D2" s="199"/>
    </row>
    <row r="3" spans="1:4" ht="15">
      <c r="A3" s="89"/>
      <c r="B3" s="89"/>
      <c r="C3" s="89"/>
      <c r="D3" s="90" t="s">
        <v>2</v>
      </c>
    </row>
    <row r="4" spans="1:4" s="60" customFormat="1" ht="19.5" customHeight="1">
      <c r="A4" s="91" t="s">
        <v>3</v>
      </c>
      <c r="B4" s="91"/>
      <c r="C4" s="91" t="s">
        <v>4</v>
      </c>
      <c r="D4" s="91"/>
    </row>
    <row r="5" spans="1:4" s="60" customFormat="1" ht="19.5" customHeight="1">
      <c r="A5" s="92" t="s">
        <v>5</v>
      </c>
      <c r="B5" s="92" t="s">
        <v>6</v>
      </c>
      <c r="C5" s="92" t="s">
        <v>7</v>
      </c>
      <c r="D5" s="92" t="s">
        <v>6</v>
      </c>
    </row>
    <row r="6" spans="1:4" s="60" customFormat="1" ht="19.5" customHeight="1">
      <c r="A6" s="93" t="s">
        <v>8</v>
      </c>
      <c r="B6" s="94">
        <v>81451.5</v>
      </c>
      <c r="C6" s="93" t="s">
        <v>9</v>
      </c>
      <c r="D6" s="95">
        <v>39885.77</v>
      </c>
    </row>
    <row r="7" spans="1:4" s="60" customFormat="1" ht="19.5" customHeight="1">
      <c r="A7" s="93" t="s">
        <v>10</v>
      </c>
      <c r="B7" s="94"/>
      <c r="C7" s="93" t="s">
        <v>214</v>
      </c>
      <c r="D7" s="94">
        <v>35130.88</v>
      </c>
    </row>
    <row r="8" spans="1:4" s="60" customFormat="1" ht="19.5" customHeight="1">
      <c r="A8" s="93" t="s">
        <v>215</v>
      </c>
      <c r="B8" s="94">
        <v>1594.07</v>
      </c>
      <c r="C8" s="93" t="s">
        <v>216</v>
      </c>
      <c r="D8" s="94">
        <v>499.54</v>
      </c>
    </row>
    <row r="9" spans="1:4" s="60" customFormat="1" ht="19.5" customHeight="1">
      <c r="A9" s="93" t="s">
        <v>217</v>
      </c>
      <c r="B9" s="94">
        <v>1349.45</v>
      </c>
      <c r="C9" s="93" t="s">
        <v>218</v>
      </c>
      <c r="D9" s="94">
        <v>4255.35</v>
      </c>
    </row>
    <row r="10" spans="1:4" s="60" customFormat="1" ht="19.5" customHeight="1">
      <c r="A10" s="93"/>
      <c r="B10" s="94"/>
      <c r="C10" s="93" t="s">
        <v>17</v>
      </c>
      <c r="D10" s="96">
        <v>44509.25</v>
      </c>
    </row>
    <row r="11" spans="1:4" s="60" customFormat="1" ht="19.5" customHeight="1">
      <c r="A11" s="93"/>
      <c r="B11" s="94"/>
      <c r="C11" s="93"/>
      <c r="D11" s="94"/>
    </row>
    <row r="12" spans="1:4" s="60" customFormat="1" ht="19.5" customHeight="1">
      <c r="A12" s="93"/>
      <c r="B12" s="94"/>
      <c r="C12" s="93"/>
      <c r="D12" s="94"/>
    </row>
    <row r="13" spans="1:4" s="60" customFormat="1" ht="19.5" customHeight="1">
      <c r="A13" s="97" t="s">
        <v>18</v>
      </c>
      <c r="B13" s="96">
        <f>SUM(B6:B12)</f>
        <v>84395.02</v>
      </c>
      <c r="C13" s="97" t="s">
        <v>19</v>
      </c>
      <c r="D13" s="98">
        <v>84395.02</v>
      </c>
    </row>
  </sheetData>
  <sheetProtection/>
  <mergeCells count="1">
    <mergeCell ref="A2:D2"/>
  </mergeCells>
  <printOptions horizontalCentered="1" verticalCentered="1"/>
  <pageMargins left="0.71" right="0.71" top="0.75" bottom="0.75" header="0.31" footer="0.31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11.75390625" style="3" customWidth="1"/>
    <col min="2" max="2" width="20.875" style="3" customWidth="1"/>
    <col min="3" max="3" width="12.25390625" style="74" customWidth="1"/>
    <col min="4" max="4" width="14.125" style="3" customWidth="1"/>
    <col min="5" max="5" width="15.875" style="3" customWidth="1"/>
    <col min="6" max="16384" width="9.00390625" style="17" customWidth="1"/>
  </cols>
  <sheetData>
    <row r="1" spans="1:5" ht="15">
      <c r="A1" s="75" t="s">
        <v>219</v>
      </c>
      <c r="B1" s="75"/>
      <c r="C1" s="76"/>
      <c r="D1" s="77"/>
      <c r="E1" s="77"/>
    </row>
    <row r="2" spans="1:5" ht="20.25">
      <c r="A2" s="200" t="s">
        <v>220</v>
      </c>
      <c r="B2" s="200"/>
      <c r="C2" s="201"/>
      <c r="D2" s="200"/>
      <c r="E2" s="200"/>
    </row>
    <row r="3" spans="1:5" ht="15">
      <c r="A3" s="78"/>
      <c r="B3" s="78"/>
      <c r="C3" s="79"/>
      <c r="D3" s="78"/>
      <c r="E3" s="80" t="s">
        <v>2</v>
      </c>
    </row>
    <row r="4" spans="1:5" s="60" customFormat="1" ht="19.5" customHeight="1">
      <c r="A4" s="207" t="s">
        <v>105</v>
      </c>
      <c r="B4" s="207" t="s">
        <v>106</v>
      </c>
      <c r="C4" s="208" t="s">
        <v>107</v>
      </c>
      <c r="D4" s="202" t="s">
        <v>221</v>
      </c>
      <c r="E4" s="202"/>
    </row>
    <row r="5" spans="1:5" s="60" customFormat="1" ht="19.5" customHeight="1">
      <c r="A5" s="207"/>
      <c r="B5" s="207"/>
      <c r="C5" s="208"/>
      <c r="D5" s="169" t="s">
        <v>222</v>
      </c>
      <c r="E5" s="81" t="s">
        <v>111</v>
      </c>
    </row>
    <row r="6" spans="1:5" s="60" customFormat="1" ht="30.75" customHeight="1">
      <c r="A6" s="82">
        <v>2080501</v>
      </c>
      <c r="B6" s="82" t="s">
        <v>223</v>
      </c>
      <c r="C6" s="83">
        <v>3.65</v>
      </c>
      <c r="D6" s="84">
        <v>3.65</v>
      </c>
      <c r="E6" s="84"/>
    </row>
    <row r="7" spans="1:5" s="60" customFormat="1" ht="19.5" customHeight="1">
      <c r="A7" s="82">
        <v>2050101</v>
      </c>
      <c r="B7" s="82" t="s">
        <v>224</v>
      </c>
      <c r="C7" s="83">
        <v>93.61</v>
      </c>
      <c r="D7" s="85">
        <v>93.61</v>
      </c>
      <c r="E7" s="85"/>
    </row>
    <row r="8" spans="1:5" s="60" customFormat="1" ht="39" customHeight="1">
      <c r="A8" s="82">
        <v>2080505</v>
      </c>
      <c r="B8" s="82" t="s">
        <v>117</v>
      </c>
      <c r="C8" s="83">
        <v>38.77</v>
      </c>
      <c r="D8" s="85">
        <v>38.77</v>
      </c>
      <c r="E8" s="85"/>
    </row>
    <row r="9" spans="1:5" s="60" customFormat="1" ht="27" customHeight="1">
      <c r="A9" s="86" t="s">
        <v>122</v>
      </c>
      <c r="B9" s="87" t="s">
        <v>123</v>
      </c>
      <c r="C9" s="83">
        <v>633.3199999999999</v>
      </c>
      <c r="D9" s="85">
        <v>366.32</v>
      </c>
      <c r="E9" s="85">
        <v>267</v>
      </c>
    </row>
    <row r="10" spans="1:5" s="60" customFormat="1" ht="27" customHeight="1">
      <c r="A10" s="86" t="s">
        <v>225</v>
      </c>
      <c r="B10" s="87" t="s">
        <v>226</v>
      </c>
      <c r="C10" s="83">
        <v>2.53</v>
      </c>
      <c r="D10" s="85">
        <v>2.53</v>
      </c>
      <c r="E10" s="85"/>
    </row>
    <row r="11" spans="1:5" s="60" customFormat="1" ht="19.5" customHeight="1">
      <c r="A11" s="82">
        <v>2050201</v>
      </c>
      <c r="B11" s="82" t="s">
        <v>130</v>
      </c>
      <c r="C11" s="83">
        <v>5461.4</v>
      </c>
      <c r="D11" s="85">
        <v>3255.12</v>
      </c>
      <c r="E11" s="85">
        <v>2206.28</v>
      </c>
    </row>
    <row r="12" spans="1:5" s="60" customFormat="1" ht="19.5" customHeight="1">
      <c r="A12" s="82">
        <v>2050202</v>
      </c>
      <c r="B12" s="82" t="s">
        <v>160</v>
      </c>
      <c r="C12" s="83">
        <v>25380.65</v>
      </c>
      <c r="D12" s="82">
        <v>13995.72</v>
      </c>
      <c r="E12" s="85">
        <v>11384.93</v>
      </c>
    </row>
    <row r="13" spans="1:5" s="60" customFormat="1" ht="19.5" customHeight="1">
      <c r="A13" s="82">
        <v>2050203</v>
      </c>
      <c r="B13" s="82" t="s">
        <v>132</v>
      </c>
      <c r="C13" s="83">
        <v>10649.56</v>
      </c>
      <c r="D13" s="85">
        <v>8097.62</v>
      </c>
      <c r="E13" s="85">
        <v>2551.94</v>
      </c>
    </row>
    <row r="14" spans="1:5" s="60" customFormat="1" ht="19.5" customHeight="1">
      <c r="A14" s="82">
        <v>2050204</v>
      </c>
      <c r="B14" s="82" t="s">
        <v>134</v>
      </c>
      <c r="C14" s="83">
        <v>12996.39</v>
      </c>
      <c r="D14" s="82">
        <v>7110.88</v>
      </c>
      <c r="E14" s="85">
        <v>5885.51</v>
      </c>
    </row>
    <row r="15" spans="1:5" s="60" customFormat="1" ht="19.5" customHeight="1">
      <c r="A15" s="82">
        <v>2050304</v>
      </c>
      <c r="B15" s="82" t="s">
        <v>227</v>
      </c>
      <c r="C15" s="83">
        <v>4848.94</v>
      </c>
      <c r="D15" s="85">
        <v>4830.94</v>
      </c>
      <c r="E15" s="85">
        <v>18</v>
      </c>
    </row>
    <row r="16" spans="1:5" s="60" customFormat="1" ht="19.5" customHeight="1">
      <c r="A16" s="85">
        <v>2050801</v>
      </c>
      <c r="B16" s="85" t="s">
        <v>228</v>
      </c>
      <c r="C16" s="83">
        <v>739.38</v>
      </c>
      <c r="D16" s="85">
        <v>646.5</v>
      </c>
      <c r="E16" s="85">
        <v>92.88</v>
      </c>
    </row>
    <row r="17" spans="1:5" s="60" customFormat="1" ht="28.5" customHeight="1">
      <c r="A17" s="85">
        <v>2050299</v>
      </c>
      <c r="B17" s="85" t="s">
        <v>121</v>
      </c>
      <c r="C17" s="83">
        <v>5614.5</v>
      </c>
      <c r="D17" s="85"/>
      <c r="E17" s="85">
        <v>5614.5</v>
      </c>
    </row>
    <row r="18" spans="1:5" s="60" customFormat="1" ht="42.75" customHeight="1">
      <c r="A18" s="85">
        <v>2050999</v>
      </c>
      <c r="B18" s="85" t="s">
        <v>229</v>
      </c>
      <c r="C18" s="83">
        <v>5035</v>
      </c>
      <c r="D18" s="85"/>
      <c r="E18" s="85">
        <v>5035</v>
      </c>
    </row>
    <row r="19" spans="1:5" s="60" customFormat="1" ht="19.5" customHeight="1">
      <c r="A19" s="85">
        <v>2050102</v>
      </c>
      <c r="B19" s="85" t="s">
        <v>125</v>
      </c>
      <c r="C19" s="83">
        <v>38.6</v>
      </c>
      <c r="D19" s="85"/>
      <c r="E19" s="85">
        <v>38.6</v>
      </c>
    </row>
    <row r="20" spans="1:5" s="60" customFormat="1" ht="19.5" customHeight="1">
      <c r="A20" s="85">
        <v>2059999</v>
      </c>
      <c r="B20" s="85" t="s">
        <v>140</v>
      </c>
      <c r="C20" s="83">
        <v>7065.2</v>
      </c>
      <c r="D20" s="85"/>
      <c r="E20" s="85">
        <v>7065.2</v>
      </c>
    </row>
    <row r="21" spans="1:5" s="60" customFormat="1" ht="19.5" customHeight="1">
      <c r="A21" s="85">
        <v>2050905</v>
      </c>
      <c r="B21" s="85" t="s">
        <v>174</v>
      </c>
      <c r="C21" s="83">
        <v>2820</v>
      </c>
      <c r="D21" s="85"/>
      <c r="E21" s="85">
        <v>2820</v>
      </c>
    </row>
    <row r="22" spans="1:5" s="60" customFormat="1" ht="19.5" customHeight="1">
      <c r="A22" s="85">
        <v>2050799</v>
      </c>
      <c r="B22" s="85" t="s">
        <v>156</v>
      </c>
      <c r="C22" s="83">
        <v>30</v>
      </c>
      <c r="D22" s="85"/>
      <c r="E22" s="85">
        <v>30</v>
      </c>
    </row>
    <row r="23" spans="1:5" s="60" customFormat="1" ht="19.5" customHeight="1">
      <c r="A23" s="85"/>
      <c r="B23" s="85"/>
      <c r="C23" s="83">
        <v>81451.5</v>
      </c>
      <c r="D23" s="85">
        <f>SUM(D6:D20)</f>
        <v>38441.66</v>
      </c>
      <c r="E23" s="85">
        <f>SUM(E9:E22)</f>
        <v>43009.840000000004</v>
      </c>
    </row>
    <row r="24" spans="1:5" s="60" customFormat="1" ht="19.5" customHeight="1">
      <c r="A24" s="85"/>
      <c r="B24" s="85"/>
      <c r="C24" s="88"/>
      <c r="D24" s="85"/>
      <c r="E24" s="85"/>
    </row>
    <row r="25" spans="1:5" s="60" customFormat="1" ht="14.25">
      <c r="A25" s="203" t="s">
        <v>230</v>
      </c>
      <c r="B25" s="203"/>
      <c r="C25" s="204"/>
      <c r="D25" s="203"/>
      <c r="E25" s="203"/>
    </row>
    <row r="26" spans="1:5" s="60" customFormat="1" ht="14.25">
      <c r="A26" s="205"/>
      <c r="B26" s="205"/>
      <c r="C26" s="206"/>
      <c r="D26" s="205"/>
      <c r="E26" s="205"/>
    </row>
  </sheetData>
  <sheetProtection/>
  <mergeCells count="7">
    <mergeCell ref="A2:E2"/>
    <mergeCell ref="D4:E4"/>
    <mergeCell ref="A25:E25"/>
    <mergeCell ref="A26:E26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5.75390625" style="17" customWidth="1"/>
    <col min="2" max="2" width="23.625" style="17" customWidth="1"/>
    <col min="3" max="5" width="15.25390625" style="17" customWidth="1"/>
    <col min="6" max="16384" width="9.00390625" style="17" customWidth="1"/>
  </cols>
  <sheetData>
    <row r="1" spans="1:5" ht="24" customHeight="1">
      <c r="A1" s="61" t="s">
        <v>231</v>
      </c>
      <c r="B1" s="61"/>
      <c r="C1" s="61"/>
      <c r="D1" s="62"/>
      <c r="E1" s="62"/>
    </row>
    <row r="2" spans="1:5" ht="26.25" customHeight="1">
      <c r="A2" s="172" t="s">
        <v>232</v>
      </c>
      <c r="B2" s="172"/>
      <c r="C2" s="172"/>
      <c r="D2" s="172"/>
      <c r="E2" s="172"/>
    </row>
    <row r="3" spans="1:5" ht="15">
      <c r="A3" s="63"/>
      <c r="B3" s="63"/>
      <c r="C3" s="63"/>
      <c r="D3" s="63"/>
      <c r="E3" s="38" t="s">
        <v>2</v>
      </c>
    </row>
    <row r="4" spans="1:5" s="60" customFormat="1" ht="19.5" customHeight="1">
      <c r="A4" s="213" t="s">
        <v>105</v>
      </c>
      <c r="B4" s="213" t="s">
        <v>106</v>
      </c>
      <c r="C4" s="213" t="s">
        <v>107</v>
      </c>
      <c r="D4" s="209" t="s">
        <v>221</v>
      </c>
      <c r="E4" s="209"/>
    </row>
    <row r="5" spans="1:5" s="60" customFormat="1" ht="19.5" customHeight="1">
      <c r="A5" s="213"/>
      <c r="B5" s="213"/>
      <c r="C5" s="213"/>
      <c r="D5" s="170" t="s">
        <v>222</v>
      </c>
      <c r="E5" s="64" t="s">
        <v>111</v>
      </c>
    </row>
    <row r="6" spans="1:5" s="60" customFormat="1" ht="19.5" customHeight="1">
      <c r="A6" s="65" t="s">
        <v>31</v>
      </c>
      <c r="B6" s="65" t="s">
        <v>31</v>
      </c>
      <c r="C6" s="65">
        <v>1</v>
      </c>
      <c r="D6" s="66">
        <v>2</v>
      </c>
      <c r="E6" s="66">
        <v>3</v>
      </c>
    </row>
    <row r="7" spans="1:5" s="60" customFormat="1" ht="19.5" customHeight="1">
      <c r="A7" s="67" t="s">
        <v>233</v>
      </c>
      <c r="B7" s="68"/>
      <c r="C7" s="68">
        <f>SUM(D7:E7)</f>
        <v>0</v>
      </c>
      <c r="D7" s="69"/>
      <c r="E7" s="69"/>
    </row>
    <row r="8" spans="1:5" s="60" customFormat="1" ht="19.5" customHeight="1">
      <c r="A8" s="70"/>
      <c r="B8" s="71"/>
      <c r="C8" s="71"/>
      <c r="D8" s="69"/>
      <c r="E8" s="69"/>
    </row>
    <row r="9" spans="1:5" s="60" customFormat="1" ht="19.5" customHeight="1">
      <c r="A9" s="72"/>
      <c r="B9" s="72"/>
      <c r="C9" s="72"/>
      <c r="D9" s="69"/>
      <c r="E9" s="69"/>
    </row>
    <row r="10" spans="1:5" s="60" customFormat="1" ht="19.5" customHeight="1">
      <c r="A10" s="72"/>
      <c r="B10" s="72"/>
      <c r="C10" s="72"/>
      <c r="D10" s="69"/>
      <c r="E10" s="69"/>
    </row>
    <row r="11" spans="1:5" s="60" customFormat="1" ht="19.5" customHeight="1">
      <c r="A11" s="72"/>
      <c r="B11" s="72"/>
      <c r="C11" s="72"/>
      <c r="D11" s="69"/>
      <c r="E11" s="69"/>
    </row>
    <row r="12" spans="1:5" s="60" customFormat="1" ht="19.5" customHeight="1">
      <c r="A12" s="72"/>
      <c r="B12" s="72"/>
      <c r="C12" s="72"/>
      <c r="D12" s="69"/>
      <c r="E12" s="69"/>
    </row>
    <row r="13" spans="1:5" s="60" customFormat="1" ht="19.5" customHeight="1">
      <c r="A13" s="72"/>
      <c r="B13" s="72"/>
      <c r="C13" s="72"/>
      <c r="D13" s="69"/>
      <c r="E13" s="69"/>
    </row>
    <row r="14" spans="1:5" s="60" customFormat="1" ht="19.5" customHeight="1">
      <c r="A14" s="69"/>
      <c r="B14" s="69"/>
      <c r="C14" s="69"/>
      <c r="D14" s="69"/>
      <c r="E14" s="69"/>
    </row>
    <row r="15" spans="1:5" s="60" customFormat="1" ht="19.5" customHeight="1">
      <c r="A15" s="69"/>
      <c r="B15" s="69"/>
      <c r="C15" s="69"/>
      <c r="D15" s="69"/>
      <c r="E15" s="69"/>
    </row>
    <row r="16" spans="1:5" s="60" customFormat="1" ht="19.5" customHeight="1">
      <c r="A16" s="69"/>
      <c r="B16" s="69"/>
      <c r="C16" s="69"/>
      <c r="D16" s="69"/>
      <c r="E16" s="69"/>
    </row>
    <row r="17" spans="1:5" s="60" customFormat="1" ht="19.5" customHeight="1">
      <c r="A17" s="69"/>
      <c r="B17" s="69"/>
      <c r="C17" s="69"/>
      <c r="D17" s="69"/>
      <c r="E17" s="69"/>
    </row>
    <row r="18" spans="1:5" s="60" customFormat="1" ht="19.5" customHeight="1">
      <c r="A18" s="69"/>
      <c r="B18" s="69"/>
      <c r="C18" s="69"/>
      <c r="D18" s="69"/>
      <c r="E18" s="69"/>
    </row>
    <row r="19" spans="1:5" s="60" customFormat="1" ht="19.5" customHeight="1">
      <c r="A19" s="69"/>
      <c r="B19" s="69"/>
      <c r="C19" s="69"/>
      <c r="D19" s="69"/>
      <c r="E19" s="69"/>
    </row>
    <row r="20" spans="1:5" s="60" customFormat="1" ht="19.5" customHeight="1">
      <c r="A20" s="69"/>
      <c r="B20" s="69"/>
      <c r="C20" s="69"/>
      <c r="D20" s="69"/>
      <c r="E20" s="69"/>
    </row>
    <row r="21" spans="1:5" s="60" customFormat="1" ht="19.5" customHeight="1">
      <c r="A21" s="69"/>
      <c r="B21" s="69"/>
      <c r="C21" s="69"/>
      <c r="D21" s="69"/>
      <c r="E21" s="69"/>
    </row>
    <row r="22" spans="1:5" s="60" customFormat="1" ht="18" customHeight="1">
      <c r="A22" s="210" t="s">
        <v>234</v>
      </c>
      <c r="B22" s="210"/>
      <c r="C22" s="210"/>
      <c r="D22" s="210"/>
      <c r="E22" s="73"/>
    </row>
    <row r="23" spans="1:5" s="60" customFormat="1" ht="18" customHeight="1">
      <c r="A23" s="211" t="s">
        <v>235</v>
      </c>
      <c r="B23" s="211"/>
      <c r="C23" s="211"/>
      <c r="D23" s="211"/>
      <c r="E23" s="73"/>
    </row>
    <row r="24" spans="1:4" s="60" customFormat="1" ht="18" customHeight="1">
      <c r="A24" s="212"/>
      <c r="B24" s="212"/>
      <c r="C24" s="212"/>
      <c r="D24" s="212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17.125" style="17" customWidth="1"/>
    <col min="2" max="2" width="36.25390625" style="17" customWidth="1"/>
    <col min="3" max="3" width="30.625" style="17" customWidth="1"/>
    <col min="4" max="16384" width="9.00390625" style="17" customWidth="1"/>
  </cols>
  <sheetData>
    <row r="1" spans="1:3" ht="23.25" customHeight="1">
      <c r="A1" s="50" t="s">
        <v>236</v>
      </c>
      <c r="B1" s="21"/>
      <c r="C1" s="21"/>
    </row>
    <row r="2" spans="1:3" ht="36.75" customHeight="1">
      <c r="A2" s="214" t="s">
        <v>237</v>
      </c>
      <c r="B2" s="214"/>
      <c r="C2" s="214"/>
    </row>
    <row r="3" spans="1:3" s="49" customFormat="1" ht="18" customHeight="1">
      <c r="A3" s="51"/>
      <c r="B3" s="52"/>
      <c r="C3" s="53" t="s">
        <v>2</v>
      </c>
    </row>
    <row r="4" spans="1:3" ht="31.5" customHeight="1">
      <c r="A4" s="54" t="s">
        <v>105</v>
      </c>
      <c r="B4" s="55" t="s">
        <v>106</v>
      </c>
      <c r="C4" s="56" t="s">
        <v>6</v>
      </c>
    </row>
    <row r="5" spans="1:3" ht="19.5" customHeight="1">
      <c r="A5" s="215" t="s">
        <v>238</v>
      </c>
      <c r="B5" s="215" t="s">
        <v>239</v>
      </c>
      <c r="C5" s="57">
        <f>SUM(C6:C15)</f>
        <v>81451.5</v>
      </c>
    </row>
    <row r="6" spans="1:3" ht="19.5" customHeight="1">
      <c r="A6" s="58" t="s">
        <v>240</v>
      </c>
      <c r="B6" s="58" t="s">
        <v>241</v>
      </c>
      <c r="C6" s="43">
        <v>35251.51</v>
      </c>
    </row>
    <row r="7" spans="1:3" ht="19.5" customHeight="1">
      <c r="A7" s="58" t="s">
        <v>242</v>
      </c>
      <c r="B7" s="58" t="s">
        <v>243</v>
      </c>
      <c r="C7" s="43">
        <v>15594.19</v>
      </c>
    </row>
    <row r="8" spans="1:3" ht="19.5" customHeight="1">
      <c r="A8" s="58" t="s">
        <v>244</v>
      </c>
      <c r="B8" s="58" t="s">
        <v>245</v>
      </c>
      <c r="C8" s="43">
        <v>674.42</v>
      </c>
    </row>
    <row r="9" spans="1:3" ht="19.5" customHeight="1">
      <c r="A9" s="58" t="s">
        <v>246</v>
      </c>
      <c r="B9" s="58" t="s">
        <v>247</v>
      </c>
      <c r="C9" s="43"/>
    </row>
    <row r="10" spans="1:3" ht="19.5" customHeight="1">
      <c r="A10" s="58" t="s">
        <v>248</v>
      </c>
      <c r="B10" s="58" t="s">
        <v>249</v>
      </c>
      <c r="C10" s="43">
        <v>18496.52</v>
      </c>
    </row>
    <row r="11" spans="1:3" ht="19.5" customHeight="1">
      <c r="A11" s="58" t="s">
        <v>250</v>
      </c>
      <c r="B11" s="58" t="s">
        <v>251</v>
      </c>
      <c r="C11" s="43">
        <v>11416.86</v>
      </c>
    </row>
    <row r="12" spans="1:3" ht="19.5" customHeight="1">
      <c r="A12" s="58" t="s">
        <v>252</v>
      </c>
      <c r="B12" s="58" t="s">
        <v>253</v>
      </c>
      <c r="C12" s="43" t="s">
        <v>239</v>
      </c>
    </row>
    <row r="13" spans="1:3" ht="19.5" customHeight="1">
      <c r="A13" s="58" t="s">
        <v>254</v>
      </c>
      <c r="B13" s="58" t="s">
        <v>255</v>
      </c>
      <c r="C13" s="43" t="s">
        <v>239</v>
      </c>
    </row>
    <row r="14" spans="1:3" ht="19.5" customHeight="1">
      <c r="A14" s="58" t="s">
        <v>256</v>
      </c>
      <c r="B14" s="58" t="s">
        <v>257</v>
      </c>
      <c r="C14" s="59"/>
    </row>
    <row r="15" spans="1:3" ht="19.5" customHeight="1">
      <c r="A15" s="58" t="s">
        <v>258</v>
      </c>
      <c r="B15" s="58" t="s">
        <v>259</v>
      </c>
      <c r="C15" s="59">
        <v>18</v>
      </c>
    </row>
  </sheetData>
  <sheetProtection/>
  <mergeCells count="2">
    <mergeCell ref="A2:C2"/>
    <mergeCell ref="A5:B5"/>
  </mergeCells>
  <printOptions horizontalCentered="1" verticalCentered="1"/>
  <pageMargins left="0.71" right="0.71" top="0.75" bottom="0.75" header="0.31" footer="0.31"/>
  <pageSetup fitToHeight="0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zoomScalePageLayoutView="0" workbookViewId="0" topLeftCell="A1">
      <selection activeCell="G107" sqref="G107"/>
    </sheetView>
  </sheetViews>
  <sheetFormatPr defaultColWidth="9.00390625" defaultRowHeight="14.25"/>
  <cols>
    <col min="1" max="1" width="17.625" style="17" customWidth="1"/>
    <col min="2" max="2" width="37.125" style="17" customWidth="1"/>
    <col min="3" max="3" width="27.25390625" style="17" customWidth="1"/>
    <col min="4" max="16384" width="9.00390625" style="17" customWidth="1"/>
  </cols>
  <sheetData>
    <row r="1" spans="1:3" ht="25.5" customHeight="1">
      <c r="A1" s="35" t="s">
        <v>260</v>
      </c>
      <c r="B1" s="36"/>
      <c r="C1"/>
    </row>
    <row r="2" spans="1:3" ht="33.75" customHeight="1">
      <c r="A2" s="216" t="s">
        <v>261</v>
      </c>
      <c r="B2" s="216"/>
      <c r="C2" s="216"/>
    </row>
    <row r="3" spans="1:3" ht="21" customHeight="1">
      <c r="A3" s="37"/>
      <c r="B3" s="217" t="s">
        <v>2</v>
      </c>
      <c r="C3" s="217"/>
    </row>
    <row r="4" spans="1:3" ht="19.5" customHeight="1">
      <c r="A4" s="39" t="s">
        <v>262</v>
      </c>
      <c r="B4" s="40" t="s">
        <v>106</v>
      </c>
      <c r="C4" s="40" t="s">
        <v>6</v>
      </c>
    </row>
    <row r="5" spans="1:3" ht="19.5" customHeight="1">
      <c r="A5" s="218" t="s">
        <v>238</v>
      </c>
      <c r="B5" s="218" t="s">
        <v>239</v>
      </c>
      <c r="C5" s="41">
        <f>SUM(C6,C20,C48,C60,C65,C78,C95,C98,C104,C107)</f>
        <v>39885.770000000004</v>
      </c>
    </row>
    <row r="6" spans="1:3" s="34" customFormat="1" ht="19.5" customHeight="1">
      <c r="A6" s="42" t="s">
        <v>240</v>
      </c>
      <c r="B6" s="42" t="s">
        <v>241</v>
      </c>
      <c r="C6" s="43">
        <f>SUM(C7:C19)</f>
        <v>35027.64000000001</v>
      </c>
    </row>
    <row r="7" spans="1:3" ht="19.5" customHeight="1">
      <c r="A7" s="44" t="s">
        <v>263</v>
      </c>
      <c r="B7" s="44" t="s">
        <v>264</v>
      </c>
      <c r="C7" s="45">
        <v>15957.4</v>
      </c>
    </row>
    <row r="8" spans="1:3" ht="19.5" customHeight="1">
      <c r="A8" s="44" t="s">
        <v>265</v>
      </c>
      <c r="B8" s="44" t="s">
        <v>266</v>
      </c>
      <c r="C8" s="45">
        <v>997.62</v>
      </c>
    </row>
    <row r="9" spans="1:3" ht="19.5" customHeight="1">
      <c r="A9" s="44" t="s">
        <v>267</v>
      </c>
      <c r="B9" s="44" t="s">
        <v>268</v>
      </c>
      <c r="C9" s="45">
        <v>8656.88</v>
      </c>
    </row>
    <row r="10" spans="1:3" ht="19.5" customHeight="1">
      <c r="A10" s="44" t="s">
        <v>269</v>
      </c>
      <c r="B10" s="44" t="s">
        <v>270</v>
      </c>
      <c r="C10" s="45">
        <v>8.63</v>
      </c>
    </row>
    <row r="11" spans="1:3" ht="19.5" customHeight="1">
      <c r="A11" s="44" t="s">
        <v>271</v>
      </c>
      <c r="B11" s="44" t="s">
        <v>272</v>
      </c>
      <c r="C11" s="45" t="s">
        <v>239</v>
      </c>
    </row>
    <row r="12" spans="1:3" ht="19.5" customHeight="1">
      <c r="A12" s="44" t="s">
        <v>273</v>
      </c>
      <c r="B12" s="44" t="s">
        <v>274</v>
      </c>
      <c r="C12" s="45">
        <v>3042.86</v>
      </c>
    </row>
    <row r="13" spans="1:3" ht="19.5" customHeight="1">
      <c r="A13" s="44" t="s">
        <v>275</v>
      </c>
      <c r="B13" s="44" t="s">
        <v>276</v>
      </c>
      <c r="C13" s="45" t="s">
        <v>239</v>
      </c>
    </row>
    <row r="14" spans="1:3" ht="19.5" customHeight="1">
      <c r="A14" s="44" t="s">
        <v>277</v>
      </c>
      <c r="B14" s="44" t="s">
        <v>278</v>
      </c>
      <c r="C14" s="45">
        <v>1274.74</v>
      </c>
    </row>
    <row r="15" spans="1:3" ht="19.5" customHeight="1">
      <c r="A15" s="44" t="s">
        <v>279</v>
      </c>
      <c r="B15" s="44" t="s">
        <v>280</v>
      </c>
      <c r="C15" s="45">
        <v>1125.41</v>
      </c>
    </row>
    <row r="16" spans="1:3" ht="19.5" customHeight="1">
      <c r="A16" s="44" t="s">
        <v>281</v>
      </c>
      <c r="B16" s="44" t="s">
        <v>282</v>
      </c>
      <c r="C16" s="45">
        <v>367.45</v>
      </c>
    </row>
    <row r="17" spans="1:3" ht="19.5" customHeight="1">
      <c r="A17" s="44" t="s">
        <v>283</v>
      </c>
      <c r="B17" s="44" t="s">
        <v>284</v>
      </c>
      <c r="C17" s="45">
        <v>2350.86</v>
      </c>
    </row>
    <row r="18" spans="1:3" ht="19.5" customHeight="1">
      <c r="A18" s="44" t="s">
        <v>285</v>
      </c>
      <c r="B18" s="44" t="s">
        <v>286</v>
      </c>
      <c r="C18" s="45" t="s">
        <v>239</v>
      </c>
    </row>
    <row r="19" spans="1:3" ht="19.5" customHeight="1">
      <c r="A19" s="44" t="s">
        <v>287</v>
      </c>
      <c r="B19" s="44" t="s">
        <v>288</v>
      </c>
      <c r="C19" s="45">
        <v>1245.79</v>
      </c>
    </row>
    <row r="20" spans="1:3" s="34" customFormat="1" ht="19.5" customHeight="1">
      <c r="A20" s="42" t="s">
        <v>242</v>
      </c>
      <c r="B20" s="42" t="s">
        <v>243</v>
      </c>
      <c r="C20" s="43">
        <f>SUM(C21:C47)</f>
        <v>4345.709999999999</v>
      </c>
    </row>
    <row r="21" spans="1:3" ht="19.5" customHeight="1">
      <c r="A21" s="44" t="s">
        <v>289</v>
      </c>
      <c r="B21" s="44" t="s">
        <v>290</v>
      </c>
      <c r="C21" s="45">
        <v>2127.81</v>
      </c>
    </row>
    <row r="22" spans="1:3" ht="19.5" customHeight="1">
      <c r="A22" s="44" t="s">
        <v>291</v>
      </c>
      <c r="B22" s="44" t="s">
        <v>292</v>
      </c>
      <c r="C22" s="45" t="s">
        <v>239</v>
      </c>
    </row>
    <row r="23" spans="1:3" ht="19.5" customHeight="1">
      <c r="A23" s="44" t="s">
        <v>293</v>
      </c>
      <c r="B23" s="44" t="s">
        <v>294</v>
      </c>
      <c r="C23" s="45" t="s">
        <v>239</v>
      </c>
    </row>
    <row r="24" spans="1:3" ht="19.5" customHeight="1">
      <c r="A24" s="44" t="s">
        <v>295</v>
      </c>
      <c r="B24" s="46" t="s">
        <v>296</v>
      </c>
      <c r="C24" s="45" t="s">
        <v>239</v>
      </c>
    </row>
    <row r="25" spans="1:3" ht="19.5" customHeight="1">
      <c r="A25" s="44" t="s">
        <v>297</v>
      </c>
      <c r="B25" s="44" t="s">
        <v>298</v>
      </c>
      <c r="C25" s="45" t="s">
        <v>239</v>
      </c>
    </row>
    <row r="26" spans="1:3" ht="19.5" customHeight="1">
      <c r="A26" s="44" t="s">
        <v>299</v>
      </c>
      <c r="B26" s="44" t="s">
        <v>300</v>
      </c>
      <c r="C26" s="45" t="s">
        <v>239</v>
      </c>
    </row>
    <row r="27" spans="1:3" ht="19.5" customHeight="1">
      <c r="A27" s="44" t="s">
        <v>301</v>
      </c>
      <c r="B27" s="44" t="s">
        <v>302</v>
      </c>
      <c r="C27" s="45" t="s">
        <v>239</v>
      </c>
    </row>
    <row r="28" spans="1:3" ht="19.5" customHeight="1">
      <c r="A28" s="44" t="s">
        <v>303</v>
      </c>
      <c r="B28" s="44" t="s">
        <v>304</v>
      </c>
      <c r="C28" s="45" t="s">
        <v>239</v>
      </c>
    </row>
    <row r="29" spans="1:3" ht="19.5" customHeight="1">
      <c r="A29" s="44" t="s">
        <v>305</v>
      </c>
      <c r="B29" s="44" t="s">
        <v>306</v>
      </c>
      <c r="C29" s="45" t="s">
        <v>239</v>
      </c>
    </row>
    <row r="30" spans="1:3" ht="19.5" customHeight="1">
      <c r="A30" s="44" t="s">
        <v>307</v>
      </c>
      <c r="B30" s="44" t="s">
        <v>308</v>
      </c>
      <c r="C30" s="45" t="s">
        <v>239</v>
      </c>
    </row>
    <row r="31" spans="1:3" ht="19.5" customHeight="1">
      <c r="A31" s="44" t="s">
        <v>309</v>
      </c>
      <c r="B31" s="44" t="s">
        <v>310</v>
      </c>
      <c r="C31" s="45" t="s">
        <v>239</v>
      </c>
    </row>
    <row r="32" spans="1:3" ht="19.5" customHeight="1">
      <c r="A32" s="44" t="s">
        <v>311</v>
      </c>
      <c r="B32" s="44" t="s">
        <v>312</v>
      </c>
      <c r="C32" s="45" t="s">
        <v>239</v>
      </c>
    </row>
    <row r="33" spans="1:3" ht="19.5" customHeight="1">
      <c r="A33" s="44" t="s">
        <v>313</v>
      </c>
      <c r="B33" s="44" t="s">
        <v>314</v>
      </c>
      <c r="C33" s="45" t="s">
        <v>239</v>
      </c>
    </row>
    <row r="34" spans="1:3" ht="19.5" customHeight="1">
      <c r="A34" s="44" t="s">
        <v>315</v>
      </c>
      <c r="B34" s="44" t="s">
        <v>316</v>
      </c>
      <c r="C34" s="45" t="s">
        <v>239</v>
      </c>
    </row>
    <row r="35" spans="1:3" ht="19.5" customHeight="1">
      <c r="A35" s="44" t="s">
        <v>317</v>
      </c>
      <c r="B35" s="44" t="s">
        <v>318</v>
      </c>
      <c r="C35" s="45">
        <v>389.83</v>
      </c>
    </row>
    <row r="36" spans="1:3" ht="19.5" customHeight="1">
      <c r="A36" s="44" t="s">
        <v>319</v>
      </c>
      <c r="B36" s="44" t="s">
        <v>320</v>
      </c>
      <c r="C36" s="45" t="s">
        <v>239</v>
      </c>
    </row>
    <row r="37" spans="1:3" ht="19.5" customHeight="1">
      <c r="A37" s="44" t="s">
        <v>321</v>
      </c>
      <c r="B37" s="44" t="s">
        <v>322</v>
      </c>
      <c r="C37" s="45" t="s">
        <v>239</v>
      </c>
    </row>
    <row r="38" spans="1:3" ht="19.5" customHeight="1">
      <c r="A38" s="44" t="s">
        <v>323</v>
      </c>
      <c r="B38" s="44" t="s">
        <v>324</v>
      </c>
      <c r="C38" s="45" t="s">
        <v>239</v>
      </c>
    </row>
    <row r="39" spans="1:3" ht="19.5" customHeight="1">
      <c r="A39" s="44" t="s">
        <v>325</v>
      </c>
      <c r="B39" s="44" t="s">
        <v>326</v>
      </c>
      <c r="C39" s="45" t="s">
        <v>239</v>
      </c>
    </row>
    <row r="40" spans="1:3" ht="19.5" customHeight="1">
      <c r="A40" s="44" t="s">
        <v>327</v>
      </c>
      <c r="B40" s="44" t="s">
        <v>328</v>
      </c>
      <c r="C40" s="45">
        <v>20.66</v>
      </c>
    </row>
    <row r="41" spans="1:3" ht="19.5" customHeight="1">
      <c r="A41" s="44" t="s">
        <v>329</v>
      </c>
      <c r="B41" s="44" t="s">
        <v>330</v>
      </c>
      <c r="C41" s="45" t="s">
        <v>239</v>
      </c>
    </row>
    <row r="42" spans="1:3" ht="19.5" customHeight="1">
      <c r="A42" s="44" t="s">
        <v>331</v>
      </c>
      <c r="B42" s="44" t="s">
        <v>332</v>
      </c>
      <c r="C42" s="45">
        <v>319.14</v>
      </c>
    </row>
    <row r="43" spans="1:3" ht="19.5" customHeight="1">
      <c r="A43" s="44" t="s">
        <v>333</v>
      </c>
      <c r="B43" s="44" t="s">
        <v>334</v>
      </c>
      <c r="C43" s="45" t="s">
        <v>239</v>
      </c>
    </row>
    <row r="44" spans="1:3" ht="19.5" customHeight="1">
      <c r="A44" s="44" t="s">
        <v>335</v>
      </c>
      <c r="B44" s="44" t="s">
        <v>336</v>
      </c>
      <c r="C44" s="45">
        <v>21</v>
      </c>
    </row>
    <row r="45" spans="1:3" ht="19.5" customHeight="1">
      <c r="A45" s="44" t="s">
        <v>337</v>
      </c>
      <c r="B45" s="44" t="s">
        <v>338</v>
      </c>
      <c r="C45" s="45">
        <v>2.58</v>
      </c>
    </row>
    <row r="46" spans="1:3" ht="19.5" customHeight="1">
      <c r="A46" s="44" t="s">
        <v>339</v>
      </c>
      <c r="B46" s="44" t="s">
        <v>340</v>
      </c>
      <c r="C46" s="45" t="s">
        <v>239</v>
      </c>
    </row>
    <row r="47" spans="1:3" ht="19.5" customHeight="1">
      <c r="A47" s="44" t="s">
        <v>341</v>
      </c>
      <c r="B47" s="44" t="s">
        <v>342</v>
      </c>
      <c r="C47" s="45">
        <v>1464.69</v>
      </c>
    </row>
    <row r="48" spans="1:3" s="34" customFormat="1" ht="19.5" customHeight="1">
      <c r="A48" s="42" t="s">
        <v>244</v>
      </c>
      <c r="B48" s="42" t="s">
        <v>245</v>
      </c>
      <c r="C48" s="43">
        <f>SUM(C49:C59)</f>
        <v>512.42</v>
      </c>
    </row>
    <row r="49" spans="1:3" ht="19.5" customHeight="1">
      <c r="A49" s="44" t="s">
        <v>343</v>
      </c>
      <c r="B49" s="44" t="s">
        <v>344</v>
      </c>
      <c r="C49" s="45">
        <v>27.25</v>
      </c>
    </row>
    <row r="50" spans="1:3" ht="19.5" customHeight="1">
      <c r="A50" s="44" t="s">
        <v>345</v>
      </c>
      <c r="B50" s="44" t="s">
        <v>346</v>
      </c>
      <c r="C50" s="45">
        <v>31.25</v>
      </c>
    </row>
    <row r="51" spans="1:3" ht="19.5" customHeight="1">
      <c r="A51" s="44" t="s">
        <v>347</v>
      </c>
      <c r="B51" s="44" t="s">
        <v>348</v>
      </c>
      <c r="C51" s="45" t="s">
        <v>239</v>
      </c>
    </row>
    <row r="52" spans="1:3" ht="19.5" customHeight="1">
      <c r="A52" s="44" t="s">
        <v>349</v>
      </c>
      <c r="B52" s="44" t="s">
        <v>350</v>
      </c>
      <c r="C52" s="45" t="s">
        <v>239</v>
      </c>
    </row>
    <row r="53" spans="1:3" ht="19.5" customHeight="1">
      <c r="A53" s="44" t="s">
        <v>351</v>
      </c>
      <c r="B53" s="44" t="s">
        <v>352</v>
      </c>
      <c r="C53" s="45">
        <v>56.1</v>
      </c>
    </row>
    <row r="54" spans="1:3" ht="19.5" customHeight="1">
      <c r="A54" s="44" t="s">
        <v>353</v>
      </c>
      <c r="B54" s="44" t="s">
        <v>354</v>
      </c>
      <c r="C54" s="45" t="s">
        <v>239</v>
      </c>
    </row>
    <row r="55" spans="1:3" ht="19.5" customHeight="1">
      <c r="A55" s="44" t="s">
        <v>355</v>
      </c>
      <c r="B55" s="44" t="s">
        <v>356</v>
      </c>
      <c r="C55" s="45" t="s">
        <v>239</v>
      </c>
    </row>
    <row r="56" spans="1:3" ht="19.5" customHeight="1">
      <c r="A56" s="44" t="s">
        <v>357</v>
      </c>
      <c r="B56" s="44" t="s">
        <v>358</v>
      </c>
      <c r="C56" s="45" t="s">
        <v>239</v>
      </c>
    </row>
    <row r="57" spans="1:3" ht="19.5" customHeight="1">
      <c r="A57" s="44" t="s">
        <v>359</v>
      </c>
      <c r="B57" s="44" t="s">
        <v>360</v>
      </c>
      <c r="C57" s="45" t="s">
        <v>239</v>
      </c>
    </row>
    <row r="58" spans="1:3" ht="19.5" customHeight="1">
      <c r="A58" s="44" t="s">
        <v>361</v>
      </c>
      <c r="B58" s="44" t="s">
        <v>362</v>
      </c>
      <c r="C58" s="45" t="s">
        <v>239</v>
      </c>
    </row>
    <row r="59" spans="1:3" ht="19.5" customHeight="1">
      <c r="A59" s="44" t="s">
        <v>363</v>
      </c>
      <c r="B59" s="44" t="s">
        <v>364</v>
      </c>
      <c r="C59" s="45">
        <v>397.82</v>
      </c>
    </row>
    <row r="60" spans="1:3" s="34" customFormat="1" ht="19.5" customHeight="1">
      <c r="A60" s="42" t="s">
        <v>246</v>
      </c>
      <c r="B60" s="42" t="s">
        <v>247</v>
      </c>
      <c r="C60" s="41">
        <f>SUM(C61:C64)</f>
        <v>0</v>
      </c>
    </row>
    <row r="61" spans="1:3" ht="19.5" customHeight="1">
      <c r="A61" s="44" t="s">
        <v>365</v>
      </c>
      <c r="B61" s="44" t="s">
        <v>366</v>
      </c>
      <c r="C61" s="45" t="s">
        <v>239</v>
      </c>
    </row>
    <row r="62" spans="1:3" ht="19.5" customHeight="1">
      <c r="A62" s="44" t="s">
        <v>367</v>
      </c>
      <c r="B62" s="44" t="s">
        <v>368</v>
      </c>
      <c r="C62" s="45" t="s">
        <v>239</v>
      </c>
    </row>
    <row r="63" spans="1:3" ht="19.5" customHeight="1">
      <c r="A63" s="44" t="s">
        <v>369</v>
      </c>
      <c r="B63" s="44" t="s">
        <v>370</v>
      </c>
      <c r="C63" s="45" t="s">
        <v>239</v>
      </c>
    </row>
    <row r="64" spans="1:3" ht="19.5" customHeight="1">
      <c r="A64" s="44" t="s">
        <v>371</v>
      </c>
      <c r="B64" s="44" t="s">
        <v>372</v>
      </c>
      <c r="C64" s="45" t="s">
        <v>239</v>
      </c>
    </row>
    <row r="65" spans="1:3" s="34" customFormat="1" ht="19.5" customHeight="1">
      <c r="A65" s="42" t="s">
        <v>248</v>
      </c>
      <c r="B65" s="42" t="s">
        <v>249</v>
      </c>
      <c r="C65" s="43">
        <v>0</v>
      </c>
    </row>
    <row r="66" spans="1:3" ht="19.5" customHeight="1">
      <c r="A66" s="44" t="s">
        <v>373</v>
      </c>
      <c r="B66" s="44" t="s">
        <v>374</v>
      </c>
      <c r="C66" s="45" t="s">
        <v>239</v>
      </c>
    </row>
    <row r="67" spans="1:3" ht="19.5" customHeight="1">
      <c r="A67" s="44" t="s">
        <v>375</v>
      </c>
      <c r="B67" s="44" t="s">
        <v>376</v>
      </c>
      <c r="C67" s="45" t="s">
        <v>239</v>
      </c>
    </row>
    <row r="68" spans="1:3" ht="19.5" customHeight="1">
      <c r="A68" s="44" t="s">
        <v>377</v>
      </c>
      <c r="B68" s="44" t="s">
        <v>378</v>
      </c>
      <c r="C68" s="45" t="s">
        <v>239</v>
      </c>
    </row>
    <row r="69" spans="1:3" ht="19.5" customHeight="1">
      <c r="A69" s="44" t="s">
        <v>379</v>
      </c>
      <c r="B69" s="44" t="s">
        <v>380</v>
      </c>
      <c r="C69" s="45" t="s">
        <v>239</v>
      </c>
    </row>
    <row r="70" spans="1:3" ht="19.5" customHeight="1">
      <c r="A70" s="44" t="s">
        <v>381</v>
      </c>
      <c r="B70" s="44" t="s">
        <v>382</v>
      </c>
      <c r="C70" s="45" t="s">
        <v>239</v>
      </c>
    </row>
    <row r="71" spans="1:3" ht="19.5" customHeight="1">
      <c r="A71" s="44" t="s">
        <v>383</v>
      </c>
      <c r="B71" s="44" t="s">
        <v>384</v>
      </c>
      <c r="C71" s="45" t="s">
        <v>239</v>
      </c>
    </row>
    <row r="72" spans="1:3" ht="19.5" customHeight="1">
      <c r="A72" s="44" t="s">
        <v>385</v>
      </c>
      <c r="B72" s="44" t="s">
        <v>386</v>
      </c>
      <c r="C72" s="45" t="s">
        <v>239</v>
      </c>
    </row>
    <row r="73" spans="1:3" ht="19.5" customHeight="1">
      <c r="A73" s="44" t="s">
        <v>387</v>
      </c>
      <c r="B73" s="44" t="s">
        <v>388</v>
      </c>
      <c r="C73" s="45" t="s">
        <v>239</v>
      </c>
    </row>
    <row r="74" spans="1:3" ht="19.5" customHeight="1">
      <c r="A74" s="44" t="s">
        <v>389</v>
      </c>
      <c r="B74" s="44" t="s">
        <v>390</v>
      </c>
      <c r="C74" s="45" t="s">
        <v>239</v>
      </c>
    </row>
    <row r="75" spans="1:3" ht="19.5" customHeight="1">
      <c r="A75" s="44" t="s">
        <v>391</v>
      </c>
      <c r="B75" s="44" t="s">
        <v>392</v>
      </c>
      <c r="C75" s="45" t="s">
        <v>239</v>
      </c>
    </row>
    <row r="76" spans="1:3" ht="19.5" customHeight="1">
      <c r="A76" s="44" t="s">
        <v>393</v>
      </c>
      <c r="B76" s="44" t="s">
        <v>394</v>
      </c>
      <c r="C76" s="45" t="s">
        <v>239</v>
      </c>
    </row>
    <row r="77" spans="1:3" ht="19.5" customHeight="1">
      <c r="A77" s="44" t="s">
        <v>395</v>
      </c>
      <c r="B77" s="44" t="s">
        <v>396</v>
      </c>
      <c r="C77" s="45" t="s">
        <v>239</v>
      </c>
    </row>
    <row r="78" spans="1:3" s="34" customFormat="1" ht="19.5" customHeight="1">
      <c r="A78" s="42" t="s">
        <v>250</v>
      </c>
      <c r="B78" s="42" t="s">
        <v>251</v>
      </c>
      <c r="C78" s="43">
        <v>0</v>
      </c>
    </row>
    <row r="79" spans="1:3" ht="19.5" customHeight="1">
      <c r="A79" s="44" t="s">
        <v>397</v>
      </c>
      <c r="B79" s="44" t="s">
        <v>374</v>
      </c>
      <c r="C79" s="45" t="s">
        <v>239</v>
      </c>
    </row>
    <row r="80" spans="1:3" ht="19.5" customHeight="1">
      <c r="A80" s="44" t="s">
        <v>398</v>
      </c>
      <c r="B80" s="44" t="s">
        <v>376</v>
      </c>
      <c r="C80" s="45" t="s">
        <v>239</v>
      </c>
    </row>
    <row r="81" spans="1:3" ht="19.5" customHeight="1">
      <c r="A81" s="44" t="s">
        <v>399</v>
      </c>
      <c r="B81" s="44" t="s">
        <v>378</v>
      </c>
      <c r="C81" s="45" t="s">
        <v>239</v>
      </c>
    </row>
    <row r="82" spans="1:3" ht="19.5" customHeight="1">
      <c r="A82" s="44" t="s">
        <v>400</v>
      </c>
      <c r="B82" s="44" t="s">
        <v>380</v>
      </c>
      <c r="C82" s="47"/>
    </row>
    <row r="83" spans="1:3" ht="19.5" customHeight="1">
      <c r="A83" s="44" t="s">
        <v>401</v>
      </c>
      <c r="B83" s="44" t="s">
        <v>382</v>
      </c>
      <c r="C83" s="47"/>
    </row>
    <row r="84" spans="1:3" ht="19.5" customHeight="1">
      <c r="A84" s="44" t="s">
        <v>402</v>
      </c>
      <c r="B84" s="44" t="s">
        <v>384</v>
      </c>
      <c r="C84" s="47"/>
    </row>
    <row r="85" spans="1:3" ht="19.5" customHeight="1">
      <c r="A85" s="44" t="s">
        <v>403</v>
      </c>
      <c r="B85" s="44" t="s">
        <v>386</v>
      </c>
      <c r="C85" s="47"/>
    </row>
    <row r="86" spans="1:3" ht="19.5" customHeight="1">
      <c r="A86" s="44" t="s">
        <v>404</v>
      </c>
      <c r="B86" s="44" t="s">
        <v>405</v>
      </c>
      <c r="C86" s="47"/>
    </row>
    <row r="87" spans="1:3" ht="19.5" customHeight="1">
      <c r="A87" s="44" t="s">
        <v>406</v>
      </c>
      <c r="B87" s="44" t="s">
        <v>407</v>
      </c>
      <c r="C87" s="47"/>
    </row>
    <row r="88" spans="1:3" ht="19.5" customHeight="1">
      <c r="A88" s="44" t="s">
        <v>408</v>
      </c>
      <c r="B88" s="44" t="s">
        <v>409</v>
      </c>
      <c r="C88" s="47"/>
    </row>
    <row r="89" spans="1:3" ht="19.5" customHeight="1">
      <c r="A89" s="44" t="s">
        <v>410</v>
      </c>
      <c r="B89" s="46" t="s">
        <v>411</v>
      </c>
      <c r="C89" s="47"/>
    </row>
    <row r="90" spans="1:3" ht="19.5" customHeight="1">
      <c r="A90" s="44" t="s">
        <v>412</v>
      </c>
      <c r="B90" s="44" t="s">
        <v>388</v>
      </c>
      <c r="C90" s="47"/>
    </row>
    <row r="91" spans="1:3" ht="19.5" customHeight="1">
      <c r="A91" s="44" t="s">
        <v>413</v>
      </c>
      <c r="B91" s="44" t="s">
        <v>390</v>
      </c>
      <c r="C91" s="47"/>
    </row>
    <row r="92" spans="1:3" ht="19.5" customHeight="1">
      <c r="A92" s="44" t="s">
        <v>414</v>
      </c>
      <c r="B92" s="44" t="s">
        <v>392</v>
      </c>
      <c r="C92" s="47"/>
    </row>
    <row r="93" spans="1:3" ht="19.5" customHeight="1">
      <c r="A93" s="44" t="s">
        <v>415</v>
      </c>
      <c r="B93" s="44" t="s">
        <v>394</v>
      </c>
      <c r="C93" s="47"/>
    </row>
    <row r="94" spans="1:3" ht="19.5" customHeight="1">
      <c r="A94" s="44" t="s">
        <v>416</v>
      </c>
      <c r="B94" s="44" t="s">
        <v>417</v>
      </c>
      <c r="C94" s="47"/>
    </row>
    <row r="95" spans="1:3" s="34" customFormat="1" ht="19.5" customHeight="1">
      <c r="A95" s="42" t="s">
        <v>252</v>
      </c>
      <c r="B95" s="42" t="s">
        <v>253</v>
      </c>
      <c r="C95" s="48">
        <f>SUM(C96:C97)</f>
        <v>0</v>
      </c>
    </row>
    <row r="96" spans="1:3" ht="19.5" customHeight="1">
      <c r="A96" s="44" t="s">
        <v>418</v>
      </c>
      <c r="B96" s="44" t="s">
        <v>419</v>
      </c>
      <c r="C96" s="47"/>
    </row>
    <row r="97" spans="1:3" ht="19.5" customHeight="1">
      <c r="A97" s="44" t="s">
        <v>420</v>
      </c>
      <c r="B97" s="44" t="s">
        <v>421</v>
      </c>
      <c r="C97" s="47"/>
    </row>
    <row r="98" spans="1:3" s="34" customFormat="1" ht="19.5" customHeight="1">
      <c r="A98" s="42" t="s">
        <v>254</v>
      </c>
      <c r="B98" s="42" t="s">
        <v>255</v>
      </c>
      <c r="C98" s="48">
        <f>SUM(C99:C103)</f>
        <v>0</v>
      </c>
    </row>
    <row r="99" spans="1:3" ht="19.5" customHeight="1">
      <c r="A99" s="44" t="s">
        <v>422</v>
      </c>
      <c r="B99" s="44" t="s">
        <v>419</v>
      </c>
      <c r="C99" s="47"/>
    </row>
    <row r="100" spans="1:3" ht="19.5" customHeight="1">
      <c r="A100" s="44" t="s">
        <v>423</v>
      </c>
      <c r="B100" s="44" t="s">
        <v>424</v>
      </c>
      <c r="C100" s="47"/>
    </row>
    <row r="101" spans="1:3" ht="19.5" customHeight="1">
      <c r="A101" s="44" t="s">
        <v>425</v>
      </c>
      <c r="B101" s="44" t="s">
        <v>426</v>
      </c>
      <c r="C101" s="47"/>
    </row>
    <row r="102" spans="1:3" ht="19.5" customHeight="1">
      <c r="A102" s="44" t="s">
        <v>427</v>
      </c>
      <c r="B102" s="44" t="s">
        <v>428</v>
      </c>
      <c r="C102" s="47"/>
    </row>
    <row r="103" spans="1:3" ht="19.5" customHeight="1">
      <c r="A103" s="44" t="s">
        <v>429</v>
      </c>
      <c r="B103" s="44" t="s">
        <v>421</v>
      </c>
      <c r="C103" s="47"/>
    </row>
    <row r="104" spans="1:3" s="34" customFormat="1" ht="19.5" customHeight="1">
      <c r="A104" s="42" t="s">
        <v>256</v>
      </c>
      <c r="B104" s="42" t="s">
        <v>257</v>
      </c>
      <c r="C104" s="48">
        <f>SUM(C105:C106)</f>
        <v>0</v>
      </c>
    </row>
    <row r="105" spans="1:3" ht="19.5" customHeight="1">
      <c r="A105" s="44" t="s">
        <v>430</v>
      </c>
      <c r="B105" s="44" t="s">
        <v>431</v>
      </c>
      <c r="C105" s="47"/>
    </row>
    <row r="106" spans="1:3" ht="19.5" customHeight="1">
      <c r="A106" s="44" t="s">
        <v>432</v>
      </c>
      <c r="B106" s="44" t="s">
        <v>433</v>
      </c>
      <c r="C106" s="47"/>
    </row>
    <row r="107" spans="1:3" s="34" customFormat="1" ht="19.5" customHeight="1">
      <c r="A107" s="42" t="s">
        <v>258</v>
      </c>
      <c r="B107" s="42" t="s">
        <v>259</v>
      </c>
      <c r="C107" s="48">
        <v>0</v>
      </c>
    </row>
    <row r="108" spans="1:3" ht="19.5" customHeight="1">
      <c r="A108" s="44" t="s">
        <v>434</v>
      </c>
      <c r="B108" s="44" t="s">
        <v>435</v>
      </c>
      <c r="C108" s="47"/>
    </row>
    <row r="109" spans="1:3" ht="19.5" customHeight="1">
      <c r="A109" s="44" t="s">
        <v>436</v>
      </c>
      <c r="B109" s="44" t="s">
        <v>437</v>
      </c>
      <c r="C109" s="47"/>
    </row>
    <row r="110" spans="1:3" ht="19.5" customHeight="1">
      <c r="A110" s="44" t="s">
        <v>438</v>
      </c>
      <c r="B110" s="44" t="s">
        <v>439</v>
      </c>
      <c r="C110" s="47"/>
    </row>
    <row r="111" spans="1:3" ht="19.5" customHeight="1">
      <c r="A111" s="44" t="s">
        <v>440</v>
      </c>
      <c r="B111" s="44" t="s">
        <v>259</v>
      </c>
      <c r="C111" s="47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zoomScalePageLayoutView="0" workbookViewId="0" topLeftCell="A1">
      <selection activeCell="A11" sqref="A11:B11"/>
    </sheetView>
  </sheetViews>
  <sheetFormatPr defaultColWidth="9.00390625" defaultRowHeight="14.25"/>
  <cols>
    <col min="1" max="1" width="50.75390625" style="17" customWidth="1"/>
    <col min="2" max="2" width="29.75390625" style="17" customWidth="1"/>
    <col min="3" max="16384" width="9.00390625" style="17" customWidth="1"/>
  </cols>
  <sheetData>
    <row r="1" spans="1:2" ht="15">
      <c r="A1" s="27" t="s">
        <v>441</v>
      </c>
      <c r="B1" s="28"/>
    </row>
    <row r="2" spans="1:2" ht="28.5" customHeight="1">
      <c r="A2" s="219" t="s">
        <v>442</v>
      </c>
      <c r="B2" s="219"/>
    </row>
    <row r="3" spans="1:2" ht="18" customHeight="1">
      <c r="A3" s="29"/>
      <c r="B3" s="30" t="s">
        <v>2</v>
      </c>
    </row>
    <row r="4" spans="1:2" ht="19.5" customHeight="1">
      <c r="A4" s="31" t="s">
        <v>443</v>
      </c>
      <c r="B4" s="31" t="s">
        <v>6</v>
      </c>
    </row>
    <row r="5" spans="1:2" ht="19.5" customHeight="1">
      <c r="A5" s="31" t="s">
        <v>107</v>
      </c>
      <c r="B5" s="32">
        <v>61</v>
      </c>
    </row>
    <row r="6" spans="1:2" ht="19.5" customHeight="1">
      <c r="A6" s="32" t="s">
        <v>444</v>
      </c>
      <c r="B6" s="32">
        <v>15</v>
      </c>
    </row>
    <row r="7" spans="1:2" ht="19.5" customHeight="1">
      <c r="A7" s="32" t="s">
        <v>445</v>
      </c>
      <c r="B7" s="32">
        <v>16.5</v>
      </c>
    </row>
    <row r="8" spans="1:2" ht="19.5" customHeight="1">
      <c r="A8" s="32" t="s">
        <v>446</v>
      </c>
      <c r="B8" s="32">
        <v>29.5</v>
      </c>
    </row>
    <row r="9" spans="1:2" ht="19.5" customHeight="1">
      <c r="A9" s="33" t="s">
        <v>447</v>
      </c>
      <c r="B9" s="32">
        <v>29.5</v>
      </c>
    </row>
    <row r="10" spans="1:2" ht="19.5" customHeight="1">
      <c r="A10" s="33" t="s">
        <v>448</v>
      </c>
      <c r="B10" s="32">
        <v>0</v>
      </c>
    </row>
    <row r="11" spans="1:2" ht="46.5" customHeight="1">
      <c r="A11" s="220" t="s">
        <v>449</v>
      </c>
      <c r="B11" s="220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Carlotta</cp:lastModifiedBy>
  <dcterms:created xsi:type="dcterms:W3CDTF">2018-02-01T07:35:41Z</dcterms:created>
  <dcterms:modified xsi:type="dcterms:W3CDTF">2021-06-28T16:47:12Z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