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8400" windowHeight="17940" activeTab="8"/>
  </bookViews>
  <sheets>
    <sheet name="附表3-1" sheetId="1" r:id="rId1"/>
    <sheet name="附表3-2" sheetId="2" r:id="rId2"/>
    <sheet name="附表3-3" sheetId="3" r:id="rId3"/>
    <sheet name="附表3-4" sheetId="4" r:id="rId4"/>
    <sheet name="附表3-5" sheetId="5" r:id="rId5"/>
    <sheet name="附表3-6" sheetId="6" r:id="rId6"/>
    <sheet name="附表3-7" sheetId="7" r:id="rId7"/>
    <sheet name="附表3-8" sheetId="8" r:id="rId8"/>
    <sheet name="附表3-9" sheetId="9" r:id="rId9"/>
    <sheet name="附表3-10" sheetId="10" r:id="rId10"/>
    <sheet name="附表3-11" sheetId="11" r:id="rId11"/>
    <sheet name="附表3-12" sheetId="12" r:id="rId12"/>
  </sheets>
  <externalReferences>
    <externalReference r:id="rId15"/>
    <externalReference r:id="rId16"/>
    <externalReference r:id="rId17"/>
  </externalReferences>
  <definedNames>
    <definedName name="_Order1" hidden="1">255</definedName>
    <definedName name="_Order2" hidden="1">255</definedName>
    <definedName name="database2">#REF!</definedName>
    <definedName name="database3">#REF!</definedName>
    <definedName name="gxxe2003">'[1]P1012001'!$A$6:$E$117</definedName>
    <definedName name="hhhh">#REF!</definedName>
    <definedName name="kkkk">#REF!</definedName>
    <definedName name="_xlnm.Print_Titles">#N/A</definedName>
    <definedName name="UU">#REF!</definedName>
    <definedName name="YY">#REF!</definedName>
    <definedName name="地区名称">#REF!</definedName>
    <definedName name="福州">#REF!</definedName>
    <definedName name="汇率">#REF!</definedName>
    <definedName name="全额差额比例">'[2]C01-1'!#REF!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体制上解">#REF!</definedName>
    <definedName name="_xlnm.Print_Area" localSheetId="6">'附表3-7'!$A$1:$C$15</definedName>
    <definedName name="_xlnm.Print_Titles" localSheetId="0">'附表3-1'!$2:$6</definedName>
    <definedName name="_xlnm.Print_Titles" localSheetId="1">'附表3-2'!$1:$5</definedName>
    <definedName name="_xlnm.Print_Titles" localSheetId="2">'附表3-3'!$1:$6</definedName>
    <definedName name="_xlnm.Print_Titles" localSheetId="3">'附表3-4'!$1:$5</definedName>
    <definedName name="_xlnm.Print_Titles" localSheetId="4">'附表3-5'!$1:$5</definedName>
    <definedName name="_xlnm.Print_Titles" localSheetId="5">'附表3-6'!$1:$5</definedName>
    <definedName name="_xlnm.Print_Titles" localSheetId="7">'附表3-8'!$1:$4</definedName>
    <definedName name="_xlnm.Print_Titles" localSheetId="8">'附表3-9'!$1:$4</definedName>
    <definedName name="_xlnm.Print_Titles" localSheetId="9">'附表3-10'!$1:$5</definedName>
  </definedNames>
  <calcPr fullCalcOnLoad="1"/>
</workbook>
</file>

<file path=xl/sharedStrings.xml><?xml version="1.0" encoding="utf-8"?>
<sst xmlns="http://schemas.openxmlformats.org/spreadsheetml/2006/main" count="814" uniqueCount="471">
  <si>
    <t>附表3-1</t>
  </si>
  <si>
    <t>2019年度收支预算总表</t>
  </si>
  <si>
    <t>单位：万元</t>
  </si>
  <si>
    <t>收    入</t>
  </si>
  <si>
    <t>支    出</t>
  </si>
  <si>
    <t>收入项目类别</t>
  </si>
  <si>
    <t>预算数</t>
  </si>
  <si>
    <t>支出项目类别</t>
  </si>
  <si>
    <t>一、一般公共预算拨款</t>
  </si>
  <si>
    <t>一、基本支出</t>
  </si>
  <si>
    <t>二、基金预算财政拨款</t>
  </si>
  <si>
    <t xml:space="preserve">     人员支出</t>
  </si>
  <si>
    <t>三、财政专户拨款</t>
  </si>
  <si>
    <t xml:space="preserve">     对个人和家庭补助支出</t>
  </si>
  <si>
    <t>四、单位其他收入</t>
  </si>
  <si>
    <t xml:space="preserve">     公用支出</t>
  </si>
  <si>
    <t>五、单位结余结转资金</t>
  </si>
  <si>
    <t>二、项目支出</t>
  </si>
  <si>
    <t>收入合计</t>
  </si>
  <si>
    <t>支出合计</t>
  </si>
  <si>
    <t>附表3-2</t>
  </si>
  <si>
    <t>2019年度收入预算总表</t>
  </si>
  <si>
    <t>单位编码</t>
  </si>
  <si>
    <t>单位名称</t>
  </si>
  <si>
    <t>资金来源</t>
  </si>
  <si>
    <t>总计</t>
  </si>
  <si>
    <t>一般公共预算拨款</t>
  </si>
  <si>
    <t>基金预算拨款</t>
  </si>
  <si>
    <t>财政专户拨款</t>
  </si>
  <si>
    <t>单位结余结转资金</t>
  </si>
  <si>
    <t>单位其它收入</t>
  </si>
  <si>
    <t>**</t>
  </si>
  <si>
    <t>003001</t>
  </si>
  <si>
    <t>福州经济技术开发区管理委员会办公室</t>
  </si>
  <si>
    <t>附表3-3</t>
  </si>
  <si>
    <t>2019年度支出预算总表</t>
  </si>
  <si>
    <t>科目编码</t>
  </si>
  <si>
    <t>科目名称</t>
  </si>
  <si>
    <t>合计</t>
  </si>
  <si>
    <t>人员支出</t>
  </si>
  <si>
    <t>对个人和家庭的补助支出</t>
  </si>
  <si>
    <t>公用支出</t>
  </si>
  <si>
    <t>项目支出</t>
  </si>
  <si>
    <t xml:space="preserve">福州经济技术开发区管理委员会办公室
</t>
  </si>
  <si>
    <t>行政运行（政府办公厅（室）及相关机构事务）</t>
  </si>
  <si>
    <t>一般行政管理事务（政府办公厅（室）及相关机构事务）</t>
  </si>
  <si>
    <t>一般行政管理事务（纪检监察事务）</t>
  </si>
  <si>
    <t>归口管理的行政单位离退休</t>
  </si>
  <si>
    <t>机关事业单位基本养老保险缴费支出</t>
  </si>
  <si>
    <t>拥军优属</t>
  </si>
  <si>
    <t>其他卫生健康支出</t>
  </si>
  <si>
    <t>其他资源勘探信息等支出</t>
  </si>
  <si>
    <t>其他支出</t>
  </si>
  <si>
    <t>备注：1.本表公开到功能分类科目的项级科目。2.各部门在依法公开部门预决算时，对涉密信息不予公开。部分内容涉密的，在确保安全的前提下，按照以下原则处理：（一）同一功能分类款级科目下，大部分项级科目涉密的，仅公开到该款级科目；（二）同一功能分类类级科目下，大部分款级科目涉密的，仅公开到该类级科目；（三）个别功能分类款级科目或项级科目涉密的，除不公开该涉密科目外，同一级次的“其他支出”科目也不公开。</t>
  </si>
  <si>
    <t>附表3-4</t>
  </si>
  <si>
    <t>2019年度财政拨款收支预算总表</t>
  </si>
  <si>
    <t xml:space="preserve">    人员支出</t>
  </si>
  <si>
    <t xml:space="preserve">    对个人和家庭补助支出</t>
  </si>
  <si>
    <t xml:space="preserve">    公用支出</t>
  </si>
  <si>
    <t>附表3-5</t>
  </si>
  <si>
    <t>2019年度一般公共预算拨款支出预算表</t>
  </si>
  <si>
    <t>其中：</t>
  </si>
  <si>
    <t>基本支出</t>
  </si>
  <si>
    <t>备注：本表公开到政府支出功能分类项级科目。</t>
  </si>
  <si>
    <t>附表3-6</t>
  </si>
  <si>
    <t>2019年度政府性基金拨款支出预算表</t>
  </si>
  <si>
    <t>备注：1.本表公开到政府支出功能分类项级科目。</t>
  </si>
  <si>
    <t xml:space="preserve">      2.没有数据的单位应当列出空表并说明。</t>
  </si>
  <si>
    <t>说明：本单位无安排政府性基金项目。</t>
  </si>
  <si>
    <t>附表3-7</t>
  </si>
  <si>
    <t>2019年度一般公共预算支出经济分类情况表</t>
  </si>
  <si>
    <t>合         计</t>
  </si>
  <si>
    <t/>
  </si>
  <si>
    <t>301</t>
  </si>
  <si>
    <t>工资福利支出</t>
  </si>
  <si>
    <t>302</t>
  </si>
  <si>
    <t>商品和服务支出</t>
  </si>
  <si>
    <t>303</t>
  </si>
  <si>
    <t>对个人和家庭的补助</t>
  </si>
  <si>
    <t>307</t>
  </si>
  <si>
    <t>债务利息及费用支出</t>
  </si>
  <si>
    <t>309</t>
  </si>
  <si>
    <t>资本性支出（基本建设）</t>
  </si>
  <si>
    <t>310</t>
  </si>
  <si>
    <t>资本性支出</t>
  </si>
  <si>
    <t>311</t>
  </si>
  <si>
    <t>对企业补助（基本建设）</t>
  </si>
  <si>
    <t>312</t>
  </si>
  <si>
    <t>对企业补助</t>
  </si>
  <si>
    <t>313</t>
  </si>
  <si>
    <t>对社会保障基金补助</t>
  </si>
  <si>
    <t>399</t>
  </si>
  <si>
    <t>附表3-8</t>
  </si>
  <si>
    <t>2019年度一般公共预算基本支出经济分类情况表</t>
  </si>
  <si>
    <t>科目
编码</t>
  </si>
  <si>
    <t>30101</t>
  </si>
  <si>
    <t>基本工资</t>
  </si>
  <si>
    <t>30102</t>
  </si>
  <si>
    <t>津贴补贴</t>
  </si>
  <si>
    <t>30103</t>
  </si>
  <si>
    <t>奖金</t>
  </si>
  <si>
    <t>30106</t>
  </si>
  <si>
    <t>伙食补助费</t>
  </si>
  <si>
    <t>30107</t>
  </si>
  <si>
    <t>绩效工资</t>
  </si>
  <si>
    <t>30108</t>
  </si>
  <si>
    <t>机关事业单位基本养老保险缴费</t>
  </si>
  <si>
    <t>30109</t>
  </si>
  <si>
    <t>职业年金缴费</t>
  </si>
  <si>
    <t>30110</t>
  </si>
  <si>
    <t>职工基本医疗保险缴费</t>
  </si>
  <si>
    <t>30111</t>
  </si>
  <si>
    <t>公务员医疗补助缴费</t>
  </si>
  <si>
    <t>30112</t>
  </si>
  <si>
    <t>其他社会保障缴费</t>
  </si>
  <si>
    <t>30113</t>
  </si>
  <si>
    <t>住房公积金</t>
  </si>
  <si>
    <t>30114</t>
  </si>
  <si>
    <t>医疗费</t>
  </si>
  <si>
    <t>30199</t>
  </si>
  <si>
    <t>其他工资福利支出</t>
  </si>
  <si>
    <t>30201</t>
  </si>
  <si>
    <t>办公费</t>
  </si>
  <si>
    <t>30202</t>
  </si>
  <si>
    <t>印刷费</t>
  </si>
  <si>
    <t>30203</t>
  </si>
  <si>
    <t>咨询费</t>
  </si>
  <si>
    <t>30204</t>
  </si>
  <si>
    <t>手续费</t>
  </si>
  <si>
    <t>30205</t>
  </si>
  <si>
    <t>水费</t>
  </si>
  <si>
    <t>30206</t>
  </si>
  <si>
    <t>电费</t>
  </si>
  <si>
    <t>30207</t>
  </si>
  <si>
    <t>邮电费</t>
  </si>
  <si>
    <t>30208</t>
  </si>
  <si>
    <t>取暖费</t>
  </si>
  <si>
    <t>30209</t>
  </si>
  <si>
    <t>物业管理费</t>
  </si>
  <si>
    <t>30211</t>
  </si>
  <si>
    <t>差旅费</t>
  </si>
  <si>
    <t>30212</t>
  </si>
  <si>
    <t>因公出国（境）费用</t>
  </si>
  <si>
    <t>30213</t>
  </si>
  <si>
    <t>维修(护)费</t>
  </si>
  <si>
    <t>30214</t>
  </si>
  <si>
    <t>租赁费</t>
  </si>
  <si>
    <t>30215</t>
  </si>
  <si>
    <t>会议费</t>
  </si>
  <si>
    <t>30216</t>
  </si>
  <si>
    <t>培训费</t>
  </si>
  <si>
    <t>30217</t>
  </si>
  <si>
    <t>公务接待费</t>
  </si>
  <si>
    <t>30218</t>
  </si>
  <si>
    <t>专用材料费</t>
  </si>
  <si>
    <t>30224</t>
  </si>
  <si>
    <t>被装购置费</t>
  </si>
  <si>
    <t>30225</t>
  </si>
  <si>
    <t>专用燃料费</t>
  </si>
  <si>
    <t>30226</t>
  </si>
  <si>
    <t>劳务费</t>
  </si>
  <si>
    <t>30227</t>
  </si>
  <si>
    <t>委托业务费</t>
  </si>
  <si>
    <t>30228</t>
  </si>
  <si>
    <t>工会经费</t>
  </si>
  <si>
    <t>30229</t>
  </si>
  <si>
    <t>福利费</t>
  </si>
  <si>
    <t>30231</t>
  </si>
  <si>
    <t>公务用车运行维护费</t>
  </si>
  <si>
    <t>30239</t>
  </si>
  <si>
    <t>其他交通费用</t>
  </si>
  <si>
    <t>30240</t>
  </si>
  <si>
    <t>税金及附加费用</t>
  </si>
  <si>
    <t>30299</t>
  </si>
  <si>
    <t>其他商品和服务支出</t>
  </si>
  <si>
    <t>30301</t>
  </si>
  <si>
    <t>离休费</t>
  </si>
  <si>
    <t>30302</t>
  </si>
  <si>
    <t>退休费</t>
  </si>
  <si>
    <t>30303</t>
  </si>
  <si>
    <t>退职(役)费</t>
  </si>
  <si>
    <t>30304</t>
  </si>
  <si>
    <t>抚恤金</t>
  </si>
  <si>
    <t>30305</t>
  </si>
  <si>
    <t>生活补助</t>
  </si>
  <si>
    <t>30306</t>
  </si>
  <si>
    <t>救济费</t>
  </si>
  <si>
    <t>30307</t>
  </si>
  <si>
    <t>医疗费补助</t>
  </si>
  <si>
    <t>30308</t>
  </si>
  <si>
    <t>助学金</t>
  </si>
  <si>
    <t>30309</t>
  </si>
  <si>
    <t>奖励金</t>
  </si>
  <si>
    <t>30310</t>
  </si>
  <si>
    <t>个人农业生产补贴</t>
  </si>
  <si>
    <t>30399</t>
  </si>
  <si>
    <t>其他对个人和家庭的补助</t>
  </si>
  <si>
    <t>30701</t>
  </si>
  <si>
    <t>国内债务付息</t>
  </si>
  <si>
    <t>30702</t>
  </si>
  <si>
    <t>国外债务付息</t>
  </si>
  <si>
    <t>30703</t>
  </si>
  <si>
    <t>国内债务发行费用</t>
  </si>
  <si>
    <t>30704</t>
  </si>
  <si>
    <t>国外债务发行费用</t>
  </si>
  <si>
    <t>30901</t>
  </si>
  <si>
    <t>房屋建筑物购建</t>
  </si>
  <si>
    <t>30902</t>
  </si>
  <si>
    <t>办公设备购置</t>
  </si>
  <si>
    <t>30903</t>
  </si>
  <si>
    <t>专用设备购置</t>
  </si>
  <si>
    <t>30905</t>
  </si>
  <si>
    <t>基础设施建设</t>
  </si>
  <si>
    <t>30906</t>
  </si>
  <si>
    <t>大型修缮</t>
  </si>
  <si>
    <t>30907</t>
  </si>
  <si>
    <t>信息网络及软件购置更新</t>
  </si>
  <si>
    <t>30908</t>
  </si>
  <si>
    <t>物资储备</t>
  </si>
  <si>
    <t>30913</t>
  </si>
  <si>
    <t>公务用车购置</t>
  </si>
  <si>
    <t>30919</t>
  </si>
  <si>
    <t>其他交通工具购置</t>
  </si>
  <si>
    <t>30921</t>
  </si>
  <si>
    <t>文物和陈列品购置</t>
  </si>
  <si>
    <t>30922</t>
  </si>
  <si>
    <t>无形资产购置</t>
  </si>
  <si>
    <t>30999</t>
  </si>
  <si>
    <t>其他基本建设支出</t>
  </si>
  <si>
    <t>31001</t>
  </si>
  <si>
    <t>31002</t>
  </si>
  <si>
    <t>31003</t>
  </si>
  <si>
    <t>31005</t>
  </si>
  <si>
    <t>31006</t>
  </si>
  <si>
    <t>31007</t>
  </si>
  <si>
    <t>31008</t>
  </si>
  <si>
    <t>31009</t>
  </si>
  <si>
    <t>土地补偿</t>
  </si>
  <si>
    <t>31010</t>
  </si>
  <si>
    <t>安置补助</t>
  </si>
  <si>
    <t>31011</t>
  </si>
  <si>
    <t>地上附着物和青苗补偿</t>
  </si>
  <si>
    <t>31012</t>
  </si>
  <si>
    <t>拆迁补偿</t>
  </si>
  <si>
    <t>31013</t>
  </si>
  <si>
    <t>31019</t>
  </si>
  <si>
    <t>31021</t>
  </si>
  <si>
    <t>31022</t>
  </si>
  <si>
    <t>31099</t>
  </si>
  <si>
    <t>其他资本性支出</t>
  </si>
  <si>
    <t>31101</t>
  </si>
  <si>
    <t>资本金注入</t>
  </si>
  <si>
    <t>31199</t>
  </si>
  <si>
    <t>其他对企业补助</t>
  </si>
  <si>
    <t>31201</t>
  </si>
  <si>
    <t>31203</t>
  </si>
  <si>
    <t>政府投资基金股权投资</t>
  </si>
  <si>
    <t>31204</t>
  </si>
  <si>
    <t>费用补贴</t>
  </si>
  <si>
    <t>31205</t>
  </si>
  <si>
    <t>利息补贴</t>
  </si>
  <si>
    <t>31299</t>
  </si>
  <si>
    <t>31302</t>
  </si>
  <si>
    <t>对社会保险基金补助</t>
  </si>
  <si>
    <t>31303</t>
  </si>
  <si>
    <t>补充全国社会保障基金</t>
  </si>
  <si>
    <t>39906</t>
  </si>
  <si>
    <t>赠与</t>
  </si>
  <si>
    <t>39907</t>
  </si>
  <si>
    <t>国家赔偿费用支出</t>
  </si>
  <si>
    <t>39908</t>
  </si>
  <si>
    <t>对民间非营利组织和群众性自治组织补贴</t>
  </si>
  <si>
    <t>39999</t>
  </si>
  <si>
    <t>附表3-9</t>
  </si>
  <si>
    <t>2019年度一般公共预算“三公”经费支出预算表</t>
  </si>
  <si>
    <t>项目</t>
  </si>
  <si>
    <t>1、因公出国（境）费用</t>
  </si>
  <si>
    <t>2、公务接待费</t>
  </si>
  <si>
    <t>3、公务用车购置及运行费</t>
  </si>
  <si>
    <t>其中：（1）公务用车运行费</t>
  </si>
  <si>
    <t xml:space="preserve">      （2）公务用车购置费</t>
  </si>
  <si>
    <t>备注：本表不能留空，没有金额必须标零或写无，并备注说明“本单位无一般公共预算安排的三公经费支出”。</t>
  </si>
  <si>
    <t>附表3-10</t>
  </si>
  <si>
    <t>2019年度部门专项资金管理清单目录</t>
  </si>
  <si>
    <t>主管部门名称</t>
  </si>
  <si>
    <t>专项资金立项项目名称</t>
  </si>
  <si>
    <t>立项依据</t>
  </si>
  <si>
    <t>执行年限</t>
  </si>
  <si>
    <t>实施规划</t>
  </si>
  <si>
    <t>总体绩效目标</t>
  </si>
  <si>
    <t>支出级次</t>
  </si>
  <si>
    <t>资金拼盘</t>
  </si>
  <si>
    <t>资金分配办法及支出标准</t>
  </si>
  <si>
    <t>小计</t>
  </si>
  <si>
    <t>一般公共财政预算</t>
  </si>
  <si>
    <t>政府性基金预算</t>
  </si>
  <si>
    <t>无</t>
  </si>
  <si>
    <t xml:space="preserve">编报说明：
1.立项依据：指专项资金设立所依据的法律、法规、规章或者政府的规范性文件。按照“《标题》+（文号）：主要依据内容”的格式填报。有多个设立依据的，应按设立依据的级次，从高到低填列。
2.执行年限：专项资金未确定执行期限的，统一设定期限为3年。
3.总体绩效目标：描述专项资金在实施过程中（包括实施期、当年度）计划达到的产出和效果，主要采用定性描述。
4.实施规划：描述专项资金的主要内容和分阶段实施计划等内容。
5.支出级次：分为“部门发展性项目支出”和“对下转移支付支出”。同一专项资金项目包含多种分类的，需区别标识，例：部门发展性项目支出xxx万元、对下转移支付支出xxx万元。
6.资金分配办法及支出标准：按照专项资金使用管理办法的相关规定填报，其中：资金分配办法分为“因素法”、“项目法”、“因素法、项目法相结合”。实行因素法分配的专项资金要描述资金分配因素的量化指标、权重系数和分配公式；实行项目管理法的专项资金要描述具体申报条件、筛选原则和审批程序。
</t>
  </si>
  <si>
    <t>说明：本单位本表无数据</t>
  </si>
  <si>
    <t>附表3-11</t>
  </si>
  <si>
    <t>2019年度部门业务费绩效目标表</t>
  </si>
  <si>
    <t>序号</t>
  </si>
  <si>
    <t>项目名称</t>
  </si>
  <si>
    <t>上年度预算安排资金（万元）</t>
  </si>
  <si>
    <t>本年度预算安排资金（万元）</t>
  </si>
  <si>
    <t>项目总体绩效目标</t>
  </si>
  <si>
    <t>项目年度绩效目标</t>
  </si>
  <si>
    <t>目标分类</t>
  </si>
  <si>
    <t>分类细化</t>
  </si>
  <si>
    <t>绩效目标内容</t>
  </si>
  <si>
    <t>参考标准</t>
  </si>
  <si>
    <t>绩效目标值</t>
  </si>
  <si>
    <t>绩效目标批复文件</t>
  </si>
  <si>
    <t>001</t>
  </si>
  <si>
    <t>2019年管政办业务经费</t>
  </si>
  <si>
    <t>根据我办工作职能，通过合理安排资金使用，为办公、办会、设备购置维护、调研、出访等各项活动正常开展提供资金保证，达到高效优质完成区管委、区政府下达的各项工作任务的目的。</t>
  </si>
  <si>
    <t>投入</t>
  </si>
  <si>
    <t>成本目标</t>
  </si>
  <si>
    <t>预算执行率</t>
  </si>
  <si>
    <t>2018年65.56%</t>
  </si>
  <si>
    <t>2019年不低于95%</t>
  </si>
  <si>
    <t>时效目标</t>
  </si>
  <si>
    <t>绩效目标完成率</t>
  </si>
  <si>
    <t>2018年100%</t>
  </si>
  <si>
    <t>2019年100%</t>
  </si>
  <si>
    <t>产出</t>
  </si>
  <si>
    <t>数量目标</t>
  </si>
  <si>
    <t>赴港澳台、境外国家出访数量</t>
  </si>
  <si>
    <t>2018年3人次</t>
  </si>
  <si>
    <t>2019年1人次以上</t>
  </si>
  <si>
    <t>外出调研、培训学习人次</t>
  </si>
  <si>
    <t>2018年30人次</t>
  </si>
  <si>
    <t>2019年20人次</t>
  </si>
  <si>
    <t>印刷文件数量</t>
  </si>
  <si>
    <t>2018年1100件</t>
  </si>
  <si>
    <t>2019年1000件以上</t>
  </si>
  <si>
    <t>组织会议数量</t>
  </si>
  <si>
    <t>2018年200场</t>
  </si>
  <si>
    <t>2019年180场以上</t>
  </si>
  <si>
    <t>购置办公设备数量</t>
  </si>
  <si>
    <t>2018年25台</t>
  </si>
  <si>
    <t>2019年20台</t>
  </si>
  <si>
    <t>质量目标</t>
  </si>
  <si>
    <t>购置办公设备通过验收率</t>
  </si>
  <si>
    <t>效益</t>
  </si>
  <si>
    <t>可持续影响目标</t>
  </si>
  <si>
    <t>出访任务完成率</t>
  </si>
  <si>
    <t>社会效益目标</t>
  </si>
  <si>
    <t>服务对象满意率</t>
  </si>
  <si>
    <t>外出调研、培训任务完成率</t>
  </si>
  <si>
    <t>100%</t>
  </si>
  <si>
    <t>002</t>
  </si>
  <si>
    <t>2019年爱卫办工作经费</t>
  </si>
  <si>
    <t>通过开展爱国卫生运动、除四害消杀活动，预防病媒生物传播疾病的发生与流行，控制全区四害密率达到“国家卫生城市”标准；通过宣传手册、宣传品发放及宣传栏制作、召开爱国卫生培训班等宣传手段，达到提升市民爱国卫生水平的目的</t>
  </si>
  <si>
    <t>2018年98.68%</t>
  </si>
  <si>
    <t>开展外环境统一灭鼠投药次数</t>
  </si>
  <si>
    <t>2018年开展2次</t>
  </si>
  <si>
    <t>2019年不少于2次</t>
  </si>
  <si>
    <t>开展外环境灭蚊蝇消杀次数</t>
  </si>
  <si>
    <t>2018年开展6次</t>
  </si>
  <si>
    <t>2019年不少于6次</t>
  </si>
  <si>
    <t>开展下水道热烟雾灭蟑次数</t>
  </si>
  <si>
    <t>2018年开展4次</t>
  </si>
  <si>
    <t>2019年不少于4次</t>
  </si>
  <si>
    <t>环境效益目标</t>
  </si>
  <si>
    <t>外环境统一灭鼠投药覆盖（惠及）社区（村）数</t>
  </si>
  <si>
    <t>2018年覆盖（惠及）51个社区（村）</t>
  </si>
  <si>
    <t>2019年不少于51个</t>
  </si>
  <si>
    <t>外环境灭蚊蝇消杀覆盖（惠及）社区（村）数</t>
  </si>
  <si>
    <t>2018年覆盖（惠及）73个社区（村）</t>
  </si>
  <si>
    <t>2019年不少于73个</t>
  </si>
  <si>
    <t>下水道热烟雾灭蟑覆盖（惠及）社区（村）数</t>
  </si>
  <si>
    <t>2018年覆盖（惠及）63个社区（村）</t>
  </si>
  <si>
    <t>2019年不少于63个</t>
  </si>
  <si>
    <t>服务对象满意度目标</t>
  </si>
  <si>
    <t>城区各街道、社区对爱国卫生工作满意率</t>
  </si>
  <si>
    <t>2018年90%</t>
  </si>
  <si>
    <t>2019年不低于90%</t>
  </si>
  <si>
    <t>农村各镇、村对爱国卫生工作满意率</t>
  </si>
  <si>
    <t>2018年80%</t>
  </si>
  <si>
    <t>2019年不低于80%</t>
  </si>
  <si>
    <t>为区管委、区政府各项工作完成提供各项保障</t>
  </si>
  <si>
    <t>任务完成率100%</t>
  </si>
  <si>
    <t>003</t>
  </si>
  <si>
    <t>2019年法律顾问及诉讼代理费</t>
  </si>
  <si>
    <t>通过指导、协调区政府涉诉法律事务，监督承办全区行政复议、行政应诉和行政赔偿工作，达到推进依法决策水平、提高依法行政能力的目的。</t>
  </si>
  <si>
    <t>2018年85.08%</t>
  </si>
  <si>
    <t>诉讼及非诉案件</t>
  </si>
  <si>
    <t>2018年应诉18件</t>
  </si>
  <si>
    <t>2019年应诉16件</t>
  </si>
  <si>
    <t>法律顾问合同支付率</t>
  </si>
  <si>
    <t>2018年100%支付率</t>
  </si>
  <si>
    <t>2019年100%支付率</t>
  </si>
  <si>
    <t>购买法律法规检索系统项目数</t>
  </si>
  <si>
    <t>2018年8个</t>
  </si>
  <si>
    <t>2019年8个</t>
  </si>
  <si>
    <t>结案率</t>
  </si>
  <si>
    <t>2018年结案率100%</t>
  </si>
  <si>
    <t>2019年结案率100%</t>
  </si>
  <si>
    <t>已结案件投诉率</t>
  </si>
  <si>
    <t>2018年0%</t>
  </si>
  <si>
    <t>2019年0%</t>
  </si>
  <si>
    <t>004</t>
  </si>
  <si>
    <t>2019年察访核验专项经费</t>
  </si>
  <si>
    <t>通过明察暗访、查阅资料、现场调查、建立绩效台账等方式，对区重点工作、领导批办件、机关效能建设工作等开展督查检查，严肃查处推诿扯皮、办事低效、不作为、慢作为、乱作为等行为，从而督促各有关部门单位改进机关</t>
  </si>
  <si>
    <t>2018年57.19%</t>
  </si>
  <si>
    <t>邀请效能监督员、人大代表、企业代表不定期察访等系列活动</t>
  </si>
  <si>
    <t>2018年6次查访</t>
  </si>
  <si>
    <t>2019年不低于6次查访</t>
  </si>
  <si>
    <t>投诉件办结率</t>
  </si>
  <si>
    <t>效能检查覆盖率</t>
  </si>
  <si>
    <t>深化便民服务工作效率</t>
  </si>
  <si>
    <t>2018年100%完成“马上就办”</t>
  </si>
  <si>
    <t>2019年100%完成“马上就办”</t>
  </si>
  <si>
    <t>005</t>
  </si>
  <si>
    <t>2019年双拥办业务经费</t>
  </si>
  <si>
    <t>通过开展调查研究，收集掌握各镇街、区直各单位、驻区各部队的双拥工作情况， 接待前来洽谈工作的部队同志，协调处理好现役军人和优抚对象来访来信，拥军优属，拥政爱民，达到促进军地融合发展的目的。</t>
  </si>
  <si>
    <t>补助驻区部队困难官兵</t>
  </si>
  <si>
    <t>2018年补助10人</t>
  </si>
  <si>
    <t>2019年不低于10人</t>
  </si>
  <si>
    <t>创建迎检宣传制作项目</t>
  </si>
  <si>
    <t>2018年12项</t>
  </si>
  <si>
    <t>2019年不低于12项</t>
  </si>
  <si>
    <t>接受补助官兵满意率</t>
  </si>
  <si>
    <t>通过省市两级评定</t>
  </si>
  <si>
    <t>2018年已获得省级双拥模范城称号</t>
  </si>
  <si>
    <t>2019年保持省级双拥模范城称号</t>
  </si>
  <si>
    <t>006</t>
  </si>
  <si>
    <t>★预留2019年春节慰问专项经费</t>
  </si>
  <si>
    <t>贯彻落实市委市政府有关通知精神，通过认真做好“两节”期间走访慰问工作，达到切实把党和政府的关怀及时送到基层群众中的目的</t>
  </si>
  <si>
    <t>2018年85.36%</t>
  </si>
  <si>
    <t>市领导慰问配套集体数</t>
  </si>
  <si>
    <t>2018年3个</t>
  </si>
  <si>
    <t>2019年3个</t>
  </si>
  <si>
    <t>区内慰问坚守岗位单位</t>
  </si>
  <si>
    <t>2018年12个</t>
  </si>
  <si>
    <t>2019年不少于10个</t>
  </si>
  <si>
    <t>市领导慰问配套个人数</t>
  </si>
  <si>
    <t>中办、国办领导慰问配套个人数</t>
  </si>
  <si>
    <t>2018年6个</t>
  </si>
  <si>
    <t>2019年6个</t>
  </si>
  <si>
    <t>慰问单位、个人满意率</t>
  </si>
  <si>
    <t>应慰问单位、个人覆盖率</t>
  </si>
  <si>
    <t>007</t>
  </si>
  <si>
    <t>★预留2019年“八一”慰问驻区部队经费</t>
  </si>
  <si>
    <t>通过“八一”走访慰问，达到进一步增强军政军民团结，做好拥军优属工作的目的</t>
  </si>
  <si>
    <t>2018年88.11%</t>
  </si>
  <si>
    <t>慰问团级以上驻区部队单位数</t>
  </si>
  <si>
    <t>2018年14个</t>
  </si>
  <si>
    <t>2019年不低于13个</t>
  </si>
  <si>
    <t>慰问团级以下驻区部队单位数</t>
  </si>
  <si>
    <t>2018年11个</t>
  </si>
  <si>
    <t>2019年不低于9个</t>
  </si>
  <si>
    <t>慰问部队满意率</t>
  </si>
  <si>
    <t>2018年满意率100%</t>
  </si>
  <si>
    <t>2019年满意率100%</t>
  </si>
  <si>
    <t>慰问驻区部队覆盖率</t>
  </si>
  <si>
    <t>备注：按部门预算批复的绩效目标表填写本表中的相应内容（按规定不宜公开部分除外）。</t>
  </si>
  <si>
    <t>附表3-12</t>
  </si>
  <si>
    <t>2019年度专项资金绩效目标表</t>
  </si>
  <si>
    <t>立项项目名称</t>
  </si>
  <si>
    <t>概况</t>
  </si>
  <si>
    <t>（简要填写执行年限、预算安排、主要工作任务等情况）</t>
  </si>
  <si>
    <t xml:space="preserve">绩效目标  </t>
  </si>
  <si>
    <t>指标</t>
  </si>
  <si>
    <t>绩效内容</t>
  </si>
  <si>
    <t>全年绩效目标值</t>
  </si>
  <si>
    <t xml:space="preserve">投入 </t>
  </si>
  <si>
    <t>目标1：</t>
  </si>
  <si>
    <t>目标2：</t>
  </si>
  <si>
    <t>……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</si>
</sst>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#,##0.00"/>
    <numFmt numFmtId="177" formatCode="#,##0.0"/>
    <numFmt numFmtId="178" formatCode="0.00_);[Red]\(0.00\)"/>
    <numFmt numFmtId="179" formatCode="#,##0.00_ "/>
    <numFmt numFmtId="180" formatCode="* #,##0.0;* \-#,##0.0;* &quot;&quot;??;@"/>
  </numFmts>
  <fonts count="71">
    <font>
      <sz val="12"/>
      <name val="宋体"/>
      <family val="0"/>
    </font>
    <font>
      <sz val="12"/>
      <color indexed="8"/>
      <name val="宋体"/>
      <family val="0"/>
    </font>
    <font>
      <sz val="16"/>
      <name val="方正小标宋_GBK"/>
      <family val="0"/>
    </font>
    <font>
      <b/>
      <sz val="11"/>
      <color indexed="8"/>
      <name val="宋体"/>
      <family val="0"/>
    </font>
    <font>
      <sz val="11"/>
      <color indexed="8"/>
      <name val="方正小标宋简体"/>
      <family val="0"/>
    </font>
    <font>
      <sz val="11"/>
      <color indexed="8"/>
      <name val="宋体"/>
      <family val="0"/>
    </font>
    <font>
      <sz val="11"/>
      <name val="华文楷体"/>
      <family val="3"/>
    </font>
    <font>
      <b/>
      <sz val="10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sz val="10"/>
      <name val="Arial"/>
      <family val="2"/>
    </font>
    <font>
      <sz val="12"/>
      <name val="楷体_GB2312"/>
      <family val="0"/>
    </font>
    <font>
      <b/>
      <sz val="11"/>
      <name val="宋体"/>
      <family val="0"/>
    </font>
    <font>
      <sz val="16"/>
      <color indexed="8"/>
      <name val="方正小标宋_GBK"/>
      <family val="0"/>
    </font>
    <font>
      <sz val="10"/>
      <name val="宋体"/>
      <family val="0"/>
    </font>
    <font>
      <sz val="10"/>
      <color indexed="63"/>
      <name val="宋体"/>
      <family val="0"/>
    </font>
    <font>
      <sz val="8"/>
      <name val="宋体"/>
      <family val="0"/>
    </font>
    <font>
      <sz val="11"/>
      <name val="楷体"/>
      <family val="3"/>
    </font>
    <font>
      <b/>
      <sz val="11"/>
      <name val="楷体"/>
      <family val="3"/>
    </font>
    <font>
      <sz val="10"/>
      <color indexed="8"/>
      <name val="宋体"/>
      <family val="0"/>
    </font>
    <font>
      <sz val="9"/>
      <color indexed="8"/>
      <name val="宋体"/>
      <family val="0"/>
    </font>
    <font>
      <b/>
      <sz val="20"/>
      <color indexed="8"/>
      <name val="宋体"/>
      <family val="0"/>
    </font>
    <font>
      <sz val="20"/>
      <name val="黑体"/>
      <family val="3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0"/>
      <color indexed="8"/>
      <name val="Arial"/>
      <family val="2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b/>
      <sz val="11"/>
      <color theme="1"/>
      <name val="宋体"/>
      <family val="0"/>
    </font>
    <font>
      <sz val="11"/>
      <color theme="1"/>
      <name val="方正小标宋简体"/>
      <family val="0"/>
    </font>
    <font>
      <sz val="11"/>
      <color theme="1"/>
      <name val="宋体"/>
      <family val="0"/>
    </font>
    <font>
      <sz val="12"/>
      <name val="Calibri"/>
      <family val="0"/>
    </font>
    <font>
      <sz val="11"/>
      <name val="Calibri"/>
      <family val="0"/>
    </font>
    <font>
      <b/>
      <sz val="11"/>
      <name val="Calibri"/>
      <family val="0"/>
    </font>
    <font>
      <sz val="16"/>
      <color theme="1"/>
      <name val="方正小标宋_GBK"/>
      <family val="0"/>
    </font>
    <font>
      <sz val="1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42" fillId="0" borderId="0" applyFont="0" applyFill="0" applyBorder="0" applyAlignment="0" applyProtection="0"/>
    <xf numFmtId="0" fontId="43" fillId="2" borderId="0" applyNumberFormat="0" applyBorder="0" applyAlignment="0" applyProtection="0"/>
    <xf numFmtId="0" fontId="44" fillId="3" borderId="1" applyNumberFormat="0" applyAlignment="0" applyProtection="0"/>
    <xf numFmtId="44" fontId="42" fillId="0" borderId="0" applyFont="0" applyFill="0" applyBorder="0" applyAlignment="0" applyProtection="0"/>
    <xf numFmtId="0" fontId="0" fillId="0" borderId="0">
      <alignment/>
      <protection/>
    </xf>
    <xf numFmtId="41" fontId="42" fillId="0" borderId="0" applyFont="0" applyFill="0" applyBorder="0" applyAlignment="0" applyProtection="0"/>
    <xf numFmtId="0" fontId="43" fillId="4" borderId="0" applyNumberFormat="0" applyBorder="0" applyAlignment="0" applyProtection="0"/>
    <xf numFmtId="0" fontId="45" fillId="5" borderId="0" applyNumberFormat="0" applyBorder="0" applyAlignment="0" applyProtection="0"/>
    <xf numFmtId="43" fontId="42" fillId="0" borderId="0" applyFont="0" applyFill="0" applyBorder="0" applyAlignment="0" applyProtection="0"/>
    <xf numFmtId="0" fontId="46" fillId="6" borderId="0" applyNumberFormat="0" applyBorder="0" applyAlignment="0" applyProtection="0"/>
    <xf numFmtId="0" fontId="47" fillId="0" borderId="0" applyNumberFormat="0" applyFill="0" applyBorder="0" applyAlignment="0" applyProtection="0"/>
    <xf numFmtId="9" fontId="42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2" fillId="7" borderId="2" applyNumberFormat="0" applyFont="0" applyAlignment="0" applyProtection="0"/>
    <xf numFmtId="0" fontId="11" fillId="0" borderId="0">
      <alignment/>
      <protection/>
    </xf>
    <xf numFmtId="0" fontId="46" fillId="8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3" applyNumberFormat="0" applyFill="0" applyAlignment="0" applyProtection="0"/>
    <xf numFmtId="0" fontId="54" fillId="0" borderId="3" applyNumberFormat="0" applyFill="0" applyAlignment="0" applyProtection="0"/>
    <xf numFmtId="0" fontId="11" fillId="0" borderId="0">
      <alignment/>
      <protection/>
    </xf>
    <xf numFmtId="0" fontId="46" fillId="9" borderId="0" applyNumberFormat="0" applyBorder="0" applyAlignment="0" applyProtection="0"/>
    <xf numFmtId="0" fontId="49" fillId="0" borderId="4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6" fillId="10" borderId="0" applyNumberFormat="0" applyBorder="0" applyAlignment="0" applyProtection="0"/>
    <xf numFmtId="0" fontId="55" fillId="11" borderId="5" applyNumberFormat="0" applyAlignment="0" applyProtection="0"/>
    <xf numFmtId="0" fontId="56" fillId="11" borderId="1" applyNumberFormat="0" applyAlignment="0" applyProtection="0"/>
    <xf numFmtId="0" fontId="57" fillId="12" borderId="6" applyNumberFormat="0" applyAlignment="0" applyProtection="0"/>
    <xf numFmtId="0" fontId="43" fillId="13" borderId="0" applyNumberFormat="0" applyBorder="0" applyAlignment="0" applyProtection="0"/>
    <xf numFmtId="0" fontId="46" fillId="14" borderId="0" applyNumberFormat="0" applyBorder="0" applyAlignment="0" applyProtection="0"/>
    <xf numFmtId="0" fontId="58" fillId="0" borderId="7" applyNumberFormat="0" applyFill="0" applyAlignment="0" applyProtection="0"/>
    <xf numFmtId="0" fontId="31" fillId="0" borderId="0">
      <alignment/>
      <protection/>
    </xf>
    <xf numFmtId="0" fontId="59" fillId="0" borderId="8" applyNumberFormat="0" applyFill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43" fillId="17" borderId="0" applyNumberFormat="0" applyBorder="0" applyAlignment="0" applyProtection="0"/>
    <xf numFmtId="0" fontId="46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6" fillId="27" borderId="0" applyNumberFormat="0" applyBorder="0" applyAlignment="0" applyProtection="0"/>
    <xf numFmtId="0" fontId="43" fillId="28" borderId="0" applyNumberFormat="0" applyBorder="0" applyAlignment="0" applyProtection="0"/>
    <xf numFmtId="0" fontId="46" fillId="29" borderId="0" applyNumberFormat="0" applyBorder="0" applyAlignment="0" applyProtection="0"/>
    <xf numFmtId="0" fontId="8" fillId="0" borderId="0">
      <alignment/>
      <protection/>
    </xf>
    <xf numFmtId="0" fontId="46" fillId="30" borderId="0" applyNumberFormat="0" applyBorder="0" applyAlignment="0" applyProtection="0"/>
    <xf numFmtId="0" fontId="43" fillId="31" borderId="0" applyNumberFormat="0" applyBorder="0" applyAlignment="0" applyProtection="0"/>
    <xf numFmtId="0" fontId="46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5" fillId="0" borderId="0">
      <alignment vertical="center"/>
      <protection/>
    </xf>
    <xf numFmtId="0" fontId="11" fillId="0" borderId="0">
      <alignment/>
      <protection/>
    </xf>
  </cellStyleXfs>
  <cellXfs count="196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62" fillId="0" borderId="0" xfId="0" applyFont="1" applyAlignment="1">
      <alignment vertical="center" wrapText="1"/>
    </xf>
    <xf numFmtId="0" fontId="2" fillId="0" borderId="9" xfId="0" applyFont="1" applyBorder="1" applyAlignment="1">
      <alignment horizontal="center" vertical="center"/>
    </xf>
    <xf numFmtId="0" fontId="63" fillId="0" borderId="10" xfId="0" applyFont="1" applyBorder="1" applyAlignment="1">
      <alignment horizontal="center" vertical="center" wrapText="1"/>
    </xf>
    <xf numFmtId="0" fontId="64" fillId="0" borderId="10" xfId="0" applyFont="1" applyBorder="1" applyAlignment="1">
      <alignment horizontal="center" vertical="top" wrapText="1"/>
    </xf>
    <xf numFmtId="0" fontId="65" fillId="0" borderId="10" xfId="0" applyFont="1" applyBorder="1" applyAlignment="1">
      <alignment horizontal="justify" vertical="center" wrapText="1"/>
    </xf>
    <xf numFmtId="0" fontId="65" fillId="0" borderId="11" xfId="0" applyFont="1" applyBorder="1" applyAlignment="1">
      <alignment horizontal="center" vertical="center" wrapText="1"/>
    </xf>
    <xf numFmtId="0" fontId="65" fillId="0" borderId="10" xfId="0" applyFont="1" applyBorder="1" applyAlignment="1">
      <alignment horizontal="left" vertical="center" wrapText="1"/>
    </xf>
    <xf numFmtId="0" fontId="65" fillId="0" borderId="10" xfId="0" applyFont="1" applyBorder="1" applyAlignment="1">
      <alignment horizontal="center" vertical="center" wrapText="1"/>
    </xf>
    <xf numFmtId="0" fontId="65" fillId="0" borderId="12" xfId="0" applyFont="1" applyBorder="1" applyAlignment="1">
      <alignment horizontal="center" vertical="center" wrapText="1"/>
    </xf>
    <xf numFmtId="0" fontId="65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0" borderId="14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42" fontId="8" fillId="0" borderId="10" xfId="15" applyFont="1" applyFill="1" applyBorder="1" applyAlignment="1">
      <alignment horizontal="center" vertical="center" wrapText="1"/>
    </xf>
    <xf numFmtId="42" fontId="8" fillId="0" borderId="10" xfId="15" applyFont="1" applyFill="1" applyBorder="1" applyAlignment="1">
      <alignment horizontal="left" vertical="center" wrapText="1"/>
    </xf>
    <xf numFmtId="49" fontId="8" fillId="33" borderId="15" xfId="0" applyNumberFormat="1" applyFont="1" applyFill="1" applyBorder="1" applyAlignment="1">
      <alignment horizontal="center" vertical="center"/>
    </xf>
    <xf numFmtId="49" fontId="8" fillId="33" borderId="15" xfId="0" applyNumberFormat="1" applyFont="1" applyFill="1" applyBorder="1" applyAlignment="1">
      <alignment horizontal="left" vertical="center" wrapText="1"/>
    </xf>
    <xf numFmtId="176" fontId="8" fillId="33" borderId="15" xfId="0" applyNumberFormat="1" applyFont="1" applyFill="1" applyBorder="1" applyAlignment="1">
      <alignment horizontal="center" vertical="center"/>
    </xf>
    <xf numFmtId="49" fontId="8" fillId="33" borderId="15" xfId="0" applyNumberFormat="1" applyFont="1" applyFill="1" applyBorder="1" applyAlignment="1">
      <alignment horizontal="center" vertical="center" wrapText="1"/>
    </xf>
    <xf numFmtId="49" fontId="8" fillId="33" borderId="10" xfId="0" applyNumberFormat="1" applyFont="1" applyFill="1" applyBorder="1" applyAlignment="1">
      <alignment horizontal="center" vertical="center"/>
    </xf>
    <xf numFmtId="176" fontId="8" fillId="33" borderId="15" xfId="0" applyNumberFormat="1" applyFont="1" applyFill="1" applyBorder="1" applyAlignment="1">
      <alignment horizontal="right"/>
    </xf>
    <xf numFmtId="49" fontId="8" fillId="33" borderId="16" xfId="0" applyNumberFormat="1" applyFont="1" applyFill="1" applyBorder="1" applyAlignment="1">
      <alignment horizontal="center" vertical="center" wrapText="1"/>
    </xf>
    <xf numFmtId="49" fontId="8" fillId="33" borderId="10" xfId="0" applyNumberFormat="1" applyFont="1" applyFill="1" applyBorder="1" applyAlignment="1">
      <alignment horizontal="center" vertical="center" wrapText="1"/>
    </xf>
    <xf numFmtId="49" fontId="8" fillId="33" borderId="10" xfId="0" applyNumberFormat="1" applyFont="1" applyFill="1" applyBorder="1" applyAlignment="1">
      <alignment horizontal="left" vertical="center" wrapText="1"/>
    </xf>
    <xf numFmtId="176" fontId="8" fillId="33" borderId="10" xfId="0" applyNumberFormat="1" applyFont="1" applyFill="1" applyBorder="1" applyAlignment="1">
      <alignment horizontal="right" wrapText="1"/>
    </xf>
    <xf numFmtId="49" fontId="8" fillId="33" borderId="17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176" fontId="8" fillId="33" borderId="15" xfId="0" applyNumberFormat="1" applyFont="1" applyFill="1" applyBorder="1" applyAlignment="1">
      <alignment horizontal="right" vertical="center"/>
    </xf>
    <xf numFmtId="49" fontId="8" fillId="33" borderId="15" xfId="0" applyNumberFormat="1" applyFont="1" applyFill="1" applyBorder="1" applyAlignment="1">
      <alignment horizontal="left" vertical="center" wrapText="1"/>
    </xf>
    <xf numFmtId="49" fontId="8" fillId="33" borderId="16" xfId="0" applyNumberFormat="1" applyFont="1" applyFill="1" applyBorder="1" applyAlignment="1">
      <alignment horizontal="left" vertical="center" wrapText="1"/>
    </xf>
    <xf numFmtId="49" fontId="8" fillId="33" borderId="17" xfId="0" applyNumberFormat="1" applyFont="1" applyFill="1" applyBorder="1" applyAlignment="1">
      <alignment horizontal="left" vertical="center" wrapText="1"/>
    </xf>
    <xf numFmtId="49" fontId="8" fillId="33" borderId="15" xfId="0" applyNumberFormat="1" applyFont="1" applyFill="1" applyBorder="1" applyAlignment="1">
      <alignment horizontal="center" vertical="center" wrapText="1"/>
    </xf>
    <xf numFmtId="176" fontId="8" fillId="33" borderId="10" xfId="0" applyNumberFormat="1" applyFont="1" applyFill="1" applyBorder="1" applyAlignment="1">
      <alignment horizontal="right"/>
    </xf>
    <xf numFmtId="49" fontId="8" fillId="33" borderId="10" xfId="0" applyNumberFormat="1" applyFont="1" applyFill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49" fontId="8" fillId="33" borderId="18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/>
    </xf>
    <xf numFmtId="49" fontId="8" fillId="33" borderId="18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/>
    </xf>
    <xf numFmtId="0" fontId="59" fillId="0" borderId="11" xfId="0" applyFont="1" applyBorder="1" applyAlignment="1">
      <alignment horizontal="center" vertical="center" wrapText="1"/>
    </xf>
    <xf numFmtId="0" fontId="59" fillId="0" borderId="10" xfId="0" applyFont="1" applyBorder="1" applyAlignment="1">
      <alignment horizontal="center" vertical="center" wrapText="1"/>
    </xf>
    <xf numFmtId="0" fontId="59" fillId="0" borderId="13" xfId="0" applyFont="1" applyBorder="1" applyAlignment="1">
      <alignment horizontal="center" vertical="center" wrapText="1"/>
    </xf>
    <xf numFmtId="0" fontId="66" fillId="0" borderId="10" xfId="0" applyFont="1" applyBorder="1" applyAlignment="1">
      <alignment/>
    </xf>
    <xf numFmtId="0" fontId="6" fillId="0" borderId="14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left" vertical="top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right"/>
    </xf>
    <xf numFmtId="0" fontId="0" fillId="0" borderId="0" xfId="78" applyFont="1" applyAlignment="1">
      <alignment vertical="center"/>
      <protection/>
    </xf>
    <xf numFmtId="0" fontId="11" fillId="0" borderId="0" xfId="78">
      <alignment/>
      <protection/>
    </xf>
    <xf numFmtId="0" fontId="2" fillId="0" borderId="0" xfId="78" applyFont="1" applyAlignment="1">
      <alignment horizontal="center" vertical="center"/>
      <protection/>
    </xf>
    <xf numFmtId="0" fontId="12" fillId="0" borderId="0" xfId="78" applyFont="1" applyBorder="1" applyAlignment="1">
      <alignment vertical="center"/>
      <protection/>
    </xf>
    <xf numFmtId="0" fontId="67" fillId="0" borderId="0" xfId="78" applyFont="1" applyAlignment="1">
      <alignment horizontal="right" vertical="center"/>
      <protection/>
    </xf>
    <xf numFmtId="0" fontId="68" fillId="0" borderId="10" xfId="78" applyFont="1" applyBorder="1" applyAlignment="1">
      <alignment horizontal="center" vertical="center"/>
      <protection/>
    </xf>
    <xf numFmtId="0" fontId="67" fillId="0" borderId="10" xfId="78" applyFont="1" applyBorder="1" applyAlignment="1">
      <alignment vertical="center"/>
      <protection/>
    </xf>
    <xf numFmtId="0" fontId="67" fillId="0" borderId="10" xfId="78" applyFont="1" applyBorder="1" applyAlignment="1">
      <alignment horizontal="left" vertical="center" wrapText="1"/>
      <protection/>
    </xf>
    <xf numFmtId="0" fontId="9" fillId="0" borderId="0" xfId="0" applyFont="1" applyAlignment="1">
      <alignment vertical="center"/>
    </xf>
    <xf numFmtId="0" fontId="0" fillId="0" borderId="0" xfId="76" applyFont="1">
      <alignment/>
      <protection/>
    </xf>
    <xf numFmtId="0" fontId="11" fillId="0" borderId="0" xfId="76">
      <alignment/>
      <protection/>
    </xf>
    <xf numFmtId="0" fontId="69" fillId="0" borderId="0" xfId="77" applyFont="1" applyAlignment="1">
      <alignment horizontal="center" vertical="center"/>
      <protection/>
    </xf>
    <xf numFmtId="0" fontId="11" fillId="0" borderId="0" xfId="76" applyAlignment="1">
      <alignment vertical="center"/>
      <protection/>
    </xf>
    <xf numFmtId="0" fontId="10" fillId="0" borderId="0" xfId="41" applyFont="1" applyBorder="1" applyAlignment="1">
      <alignment horizontal="right" vertical="center"/>
      <protection/>
    </xf>
    <xf numFmtId="0" fontId="3" fillId="0" borderId="10" xfId="49" applyFont="1" applyFill="1" applyBorder="1" applyAlignment="1">
      <alignment horizontal="center" vertical="center" wrapText="1"/>
      <protection/>
    </xf>
    <xf numFmtId="0" fontId="3" fillId="0" borderId="10" xfId="49" applyFont="1" applyFill="1" applyBorder="1" applyAlignment="1">
      <alignment horizontal="center" vertical="center"/>
      <protection/>
    </xf>
    <xf numFmtId="0" fontId="3" fillId="0" borderId="10" xfId="49" applyFont="1" applyFill="1" applyBorder="1" applyAlignment="1">
      <alignment horizontal="right" vertical="center" shrinkToFit="1"/>
      <protection/>
    </xf>
    <xf numFmtId="49" fontId="13" fillId="0" borderId="10" xfId="37" applyNumberFormat="1" applyFont="1" applyBorder="1" applyAlignment="1">
      <alignment vertical="center"/>
      <protection/>
    </xf>
    <xf numFmtId="49" fontId="10" fillId="0" borderId="10" xfId="37" applyNumberFormat="1" applyFont="1" applyBorder="1" applyAlignment="1">
      <alignment vertical="center"/>
      <protection/>
    </xf>
    <xf numFmtId="0" fontId="5" fillId="0" borderId="10" xfId="49" applyFont="1" applyFill="1" applyBorder="1" applyAlignment="1">
      <alignment horizontal="right" vertical="center" shrinkToFit="1"/>
      <protection/>
    </xf>
    <xf numFmtId="49" fontId="10" fillId="0" borderId="10" xfId="37" applyNumberFormat="1" applyFont="1" applyBorder="1" applyAlignment="1">
      <alignment vertical="center" wrapText="1"/>
      <protection/>
    </xf>
    <xf numFmtId="0" fontId="10" fillId="0" borderId="10" xfId="0" applyFont="1" applyBorder="1" applyAlignment="1">
      <alignment vertical="center"/>
    </xf>
    <xf numFmtId="0" fontId="13" fillId="0" borderId="10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0" fillId="33" borderId="0" xfId="0" applyFont="1" applyFill="1" applyBorder="1" applyAlignment="1">
      <alignment horizontal="left" vertical="center"/>
    </xf>
    <xf numFmtId="0" fontId="2" fillId="33" borderId="0" xfId="0" applyFont="1" applyFill="1" applyBorder="1" applyAlignment="1">
      <alignment horizontal="center" vertical="center"/>
    </xf>
    <xf numFmtId="0" fontId="16" fillId="33" borderId="0" xfId="0" applyFont="1" applyFill="1" applyBorder="1" applyAlignment="1">
      <alignment horizontal="left" vertical="center"/>
    </xf>
    <xf numFmtId="0" fontId="15" fillId="0" borderId="0" xfId="0" applyFont="1" applyAlignment="1">
      <alignment horizontal="right"/>
    </xf>
    <xf numFmtId="0" fontId="16" fillId="33" borderId="0" xfId="0" applyFont="1" applyFill="1" applyBorder="1" applyAlignment="1">
      <alignment horizontal="right" vertical="center"/>
    </xf>
    <xf numFmtId="0" fontId="3" fillId="0" borderId="19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right" vertical="center"/>
    </xf>
    <xf numFmtId="0" fontId="70" fillId="0" borderId="19" xfId="29" applyFont="1" applyBorder="1" applyAlignment="1">
      <alignment horizontal="left" vertical="center" wrapText="1"/>
      <protection/>
    </xf>
    <xf numFmtId="0" fontId="42" fillId="0" borderId="19" xfId="0" applyFont="1" applyFill="1" applyBorder="1" applyAlignment="1">
      <alignment horizontal="right" vertical="center"/>
    </xf>
    <xf numFmtId="0" fontId="66" fillId="0" borderId="19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0" fillId="0" borderId="0" xfId="40" applyFont="1">
      <alignment/>
      <protection/>
    </xf>
    <xf numFmtId="0" fontId="17" fillId="0" borderId="0" xfId="41" applyFont="1" applyAlignment="1">
      <alignment vertical="center"/>
      <protection/>
    </xf>
    <xf numFmtId="0" fontId="2" fillId="0" borderId="0" xfId="71" applyFont="1" applyAlignment="1">
      <alignment horizontal="center" vertical="center"/>
      <protection/>
    </xf>
    <xf numFmtId="0" fontId="0" fillId="0" borderId="0" xfId="41" applyFont="1" applyBorder="1" applyAlignment="1">
      <alignment vertical="center"/>
      <protection/>
    </xf>
    <xf numFmtId="0" fontId="13" fillId="0" borderId="10" xfId="41" applyFont="1" applyBorder="1" applyAlignment="1">
      <alignment horizontal="center" vertical="center"/>
      <protection/>
    </xf>
    <xf numFmtId="0" fontId="13" fillId="0" borderId="10" xfId="0" applyFont="1" applyBorder="1" applyAlignment="1">
      <alignment horizontal="center" vertical="center"/>
    </xf>
    <xf numFmtId="0" fontId="10" fillId="0" borderId="10" xfId="75" applyFont="1" applyBorder="1" applyAlignment="1">
      <alignment horizontal="center" vertical="center"/>
      <protection/>
    </xf>
    <xf numFmtId="0" fontId="10" fillId="0" borderId="10" xfId="40" applyFont="1" applyBorder="1" applyAlignment="1">
      <alignment horizontal="center"/>
      <protection/>
    </xf>
    <xf numFmtId="0" fontId="10" fillId="0" borderId="10" xfId="75" applyFont="1" applyBorder="1" applyAlignment="1">
      <alignment horizontal="left" vertical="center"/>
      <protection/>
    </xf>
    <xf numFmtId="0" fontId="10" fillId="0" borderId="10" xfId="75" applyFont="1" applyBorder="1" applyAlignment="1">
      <alignment vertical="center"/>
      <protection/>
    </xf>
    <xf numFmtId="0" fontId="10" fillId="0" borderId="10" xfId="66" applyFont="1" applyBorder="1">
      <alignment/>
      <protection/>
    </xf>
    <xf numFmtId="49" fontId="10" fillId="0" borderId="10" xfId="75" applyNumberFormat="1" applyFont="1" applyFill="1" applyBorder="1" applyAlignment="1">
      <alignment horizontal="left" vertical="center"/>
      <protection/>
    </xf>
    <xf numFmtId="177" fontId="10" fillId="0" borderId="10" xfId="75" applyNumberFormat="1" applyFont="1" applyFill="1" applyBorder="1" applyAlignment="1">
      <alignment horizontal="left" vertical="center"/>
      <protection/>
    </xf>
    <xf numFmtId="0" fontId="10" fillId="0" borderId="10" xfId="75" applyFont="1" applyBorder="1">
      <alignment/>
      <protection/>
    </xf>
    <xf numFmtId="177" fontId="18" fillId="0" borderId="0" xfId="73" applyNumberFormat="1" applyFont="1" applyFill="1" applyBorder="1" applyAlignment="1">
      <alignment horizontal="left"/>
      <protection/>
    </xf>
    <xf numFmtId="0" fontId="10" fillId="0" borderId="0" xfId="0" applyFont="1" applyAlignment="1">
      <alignment vertical="center"/>
    </xf>
    <xf numFmtId="0" fontId="18" fillId="0" borderId="0" xfId="73" applyNumberFormat="1" applyFont="1" applyFill="1" applyBorder="1" applyAlignment="1" applyProtection="1">
      <alignment horizontal="left" wrapText="1"/>
      <protection/>
    </xf>
    <xf numFmtId="0" fontId="19" fillId="0" borderId="0" xfId="0" applyFont="1" applyAlignment="1">
      <alignment horizontal="left" vertical="center"/>
    </xf>
    <xf numFmtId="0" fontId="20" fillId="0" borderId="10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 wrapText="1"/>
    </xf>
    <xf numFmtId="178" fontId="15" fillId="0" borderId="10" xfId="75" applyNumberFormat="1" applyFont="1" applyBorder="1" applyAlignment="1">
      <alignment vertical="center"/>
      <protection/>
    </xf>
    <xf numFmtId="178" fontId="15" fillId="0" borderId="10" xfId="66" applyNumberFormat="1" applyFont="1" applyBorder="1">
      <alignment/>
      <protection/>
    </xf>
    <xf numFmtId="178" fontId="15" fillId="0" borderId="10" xfId="0" applyNumberFormat="1" applyFont="1" applyBorder="1" applyAlignment="1">
      <alignment vertical="center"/>
    </xf>
    <xf numFmtId="0" fontId="21" fillId="0" borderId="10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 wrapText="1"/>
    </xf>
    <xf numFmtId="178" fontId="10" fillId="0" borderId="10" xfId="75" applyNumberFormat="1" applyFont="1" applyBorder="1" applyAlignment="1">
      <alignment vertical="center"/>
      <protection/>
    </xf>
    <xf numFmtId="178" fontId="10" fillId="0" borderId="10" xfId="66" applyNumberFormat="1" applyFont="1" applyBorder="1">
      <alignment/>
      <protection/>
    </xf>
    <xf numFmtId="178" fontId="0" fillId="0" borderId="10" xfId="0" applyNumberFormat="1" applyBorder="1" applyAlignment="1">
      <alignment vertical="center"/>
    </xf>
    <xf numFmtId="177" fontId="6" fillId="0" borderId="0" xfId="73" applyNumberFormat="1" applyFont="1" applyFill="1" applyBorder="1" applyAlignment="1">
      <alignment horizontal="left"/>
      <protection/>
    </xf>
    <xf numFmtId="0" fontId="6" fillId="0" borderId="0" xfId="73" applyNumberFormat="1" applyFont="1" applyFill="1" applyBorder="1" applyAlignment="1" applyProtection="1">
      <alignment horizontal="left" wrapText="1"/>
      <protection/>
    </xf>
    <xf numFmtId="0" fontId="2" fillId="0" borderId="0" xfId="19" applyFont="1" applyAlignment="1">
      <alignment horizontal="center" vertical="center"/>
      <protection/>
    </xf>
    <xf numFmtId="0" fontId="0" fillId="0" borderId="0" xfId="19" applyFont="1">
      <alignment/>
      <protection/>
    </xf>
    <xf numFmtId="0" fontId="15" fillId="0" borderId="0" xfId="19" applyFont="1" applyAlignment="1">
      <alignment horizontal="right" vertical="center"/>
      <protection/>
    </xf>
    <xf numFmtId="0" fontId="13" fillId="0" borderId="10" xfId="19" applyFont="1" applyBorder="1" applyAlignment="1">
      <alignment horizontal="centerContinuous" vertical="center"/>
      <protection/>
    </xf>
    <xf numFmtId="0" fontId="13" fillId="0" borderId="10" xfId="19" applyFont="1" applyBorder="1" applyAlignment="1">
      <alignment horizontal="center" vertical="center"/>
      <protection/>
    </xf>
    <xf numFmtId="0" fontId="10" fillId="0" borderId="10" xfId="19" applyFont="1" applyBorder="1" applyAlignment="1">
      <alignment vertical="center"/>
      <protection/>
    </xf>
    <xf numFmtId="179" fontId="10" fillId="0" borderId="10" xfId="19" applyNumberFormat="1" applyFont="1" applyFill="1" applyBorder="1" applyAlignment="1">
      <alignment horizontal="right" vertical="center" wrapText="1"/>
      <protection/>
    </xf>
    <xf numFmtId="179" fontId="10" fillId="0" borderId="10" xfId="19" applyNumberFormat="1" applyFont="1" applyFill="1" applyBorder="1" applyAlignment="1">
      <alignment horizontal="right" vertical="center"/>
      <protection/>
    </xf>
    <xf numFmtId="179" fontId="10" fillId="0" borderId="10" xfId="71" applyNumberFormat="1" applyFont="1" applyFill="1" applyBorder="1" applyAlignment="1">
      <alignment horizontal="right" vertical="center" wrapText="1"/>
      <protection/>
    </xf>
    <xf numFmtId="0" fontId="10" fillId="0" borderId="10" xfId="19" applyFont="1" applyBorder="1" applyAlignment="1">
      <alignment horizontal="center" vertical="center"/>
      <protection/>
    </xf>
    <xf numFmtId="4" fontId="10" fillId="0" borderId="10" xfId="19" applyNumberFormat="1" applyFont="1" applyFill="1" applyBorder="1" applyAlignment="1">
      <alignment horizontal="right" vertical="center" wrapText="1"/>
      <protection/>
    </xf>
    <xf numFmtId="0" fontId="1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15" fillId="0" borderId="10" xfId="0" applyFont="1" applyFill="1" applyBorder="1" applyAlignment="1">
      <alignment vertical="center"/>
    </xf>
    <xf numFmtId="0" fontId="15" fillId="0" borderId="10" xfId="0" applyFont="1" applyFill="1" applyBorder="1" applyAlignment="1">
      <alignment vertical="center" wrapText="1"/>
    </xf>
    <xf numFmtId="178" fontId="20" fillId="0" borderId="10" xfId="0" applyNumberFormat="1" applyFont="1" applyFill="1" applyBorder="1" applyAlignment="1">
      <alignment horizontal="right" vertical="center" wrapText="1"/>
    </xf>
    <xf numFmtId="0" fontId="15" fillId="0" borderId="10" xfId="0" applyFont="1" applyFill="1" applyBorder="1" applyAlignment="1">
      <alignment vertical="center"/>
    </xf>
    <xf numFmtId="0" fontId="15" fillId="0" borderId="10" xfId="0" applyFont="1" applyFill="1" applyBorder="1" applyAlignment="1">
      <alignment vertical="center"/>
    </xf>
    <xf numFmtId="0" fontId="20" fillId="0" borderId="10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18" fillId="0" borderId="14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right" vertical="center"/>
    </xf>
    <xf numFmtId="0" fontId="3" fillId="0" borderId="10" xfId="0" applyFont="1" applyBorder="1" applyAlignment="1">
      <alignment horizontal="centerContinuous" vertical="center" wrapText="1"/>
    </xf>
    <xf numFmtId="0" fontId="13" fillId="0" borderId="11" xfId="72" applyNumberFormat="1" applyFont="1" applyFill="1" applyBorder="1" applyAlignment="1" applyProtection="1">
      <alignment horizontal="center" vertical="center" wrapText="1"/>
      <protection/>
    </xf>
    <xf numFmtId="0" fontId="13" fillId="0" borderId="13" xfId="72" applyNumberFormat="1" applyFont="1" applyFill="1" applyBorder="1" applyAlignment="1" applyProtection="1">
      <alignment horizontal="center" vertical="center" wrapText="1"/>
      <protection/>
    </xf>
    <xf numFmtId="4" fontId="20" fillId="0" borderId="10" xfId="0" applyNumberFormat="1" applyFont="1" applyFill="1" applyBorder="1" applyAlignment="1">
      <alignment horizontal="right" vertical="center" wrapText="1"/>
    </xf>
    <xf numFmtId="0" fontId="0" fillId="0" borderId="0" xfId="74" applyFont="1">
      <alignment/>
      <protection/>
    </xf>
    <xf numFmtId="0" fontId="15" fillId="0" borderId="0" xfId="74" applyFont="1">
      <alignment/>
      <protection/>
    </xf>
    <xf numFmtId="49" fontId="15" fillId="0" borderId="0" xfId="74" applyNumberFormat="1" applyFont="1" applyFill="1" applyAlignment="1" applyProtection="1">
      <alignment horizontal="center" vertical="center"/>
      <protection/>
    </xf>
    <xf numFmtId="0" fontId="15" fillId="0" borderId="0" xfId="74" applyFont="1" applyAlignment="1">
      <alignment horizontal="center" vertical="center" wrapText="1"/>
      <protection/>
    </xf>
    <xf numFmtId="180" fontId="15" fillId="0" borderId="0" xfId="74" applyNumberFormat="1" applyFont="1" applyAlignment="1">
      <alignment horizontal="center" vertical="center"/>
      <protection/>
    </xf>
    <xf numFmtId="0" fontId="15" fillId="0" borderId="0" xfId="74" applyFont="1" applyAlignment="1">
      <alignment horizontal="center" vertical="center"/>
      <protection/>
    </xf>
    <xf numFmtId="49" fontId="2" fillId="0" borderId="0" xfId="74" applyNumberFormat="1" applyFont="1" applyFill="1" applyAlignment="1" applyProtection="1">
      <alignment horizontal="center" vertical="center" wrapText="1"/>
      <protection/>
    </xf>
    <xf numFmtId="49" fontId="23" fillId="0" borderId="0" xfId="74" applyNumberFormat="1" applyFont="1" applyFill="1" applyAlignment="1" applyProtection="1">
      <alignment horizontal="center" vertical="center" wrapText="1"/>
      <protection/>
    </xf>
    <xf numFmtId="0" fontId="0" fillId="0" borderId="0" xfId="74" applyFont="1" applyAlignment="1">
      <alignment horizontal="center" vertical="center" wrapText="1"/>
      <protection/>
    </xf>
    <xf numFmtId="180" fontId="0" fillId="0" borderId="0" xfId="74" applyNumberFormat="1" applyFont="1" applyAlignment="1">
      <alignment horizontal="center" vertical="center"/>
      <protection/>
    </xf>
    <xf numFmtId="0" fontId="10" fillId="0" borderId="9" xfId="74" applyFont="1" applyBorder="1" applyAlignment="1">
      <alignment horizontal="right" vertical="center"/>
      <protection/>
    </xf>
    <xf numFmtId="0" fontId="13" fillId="0" borderId="10" xfId="74" applyNumberFormat="1" applyFont="1" applyFill="1" applyBorder="1" applyAlignment="1" applyProtection="1">
      <alignment horizontal="center" vertical="center" wrapText="1"/>
      <protection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3" fillId="0" borderId="10" xfId="72" applyNumberFormat="1" applyFont="1" applyFill="1" applyBorder="1" applyAlignment="1" applyProtection="1">
      <alignment horizontal="center" vertical="center" wrapText="1"/>
      <protection/>
    </xf>
    <xf numFmtId="0" fontId="10" fillId="0" borderId="10" xfId="74" applyFont="1" applyBorder="1" applyAlignment="1">
      <alignment horizontal="center" vertical="center"/>
      <protection/>
    </xf>
    <xf numFmtId="0" fontId="5" fillId="0" borderId="10" xfId="0" applyFont="1" applyBorder="1" applyAlignment="1">
      <alignment horizontal="center" vertical="center" wrapText="1"/>
    </xf>
    <xf numFmtId="49" fontId="10" fillId="0" borderId="10" xfId="74" applyNumberFormat="1" applyFont="1" applyFill="1" applyBorder="1" applyAlignment="1">
      <alignment horizontal="left" vertical="center" wrapText="1"/>
      <protection/>
    </xf>
    <xf numFmtId="4" fontId="10" fillId="0" borderId="10" xfId="74" applyNumberFormat="1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71" applyFont="1">
      <alignment/>
      <protection/>
    </xf>
    <xf numFmtId="0" fontId="0" fillId="0" borderId="0" xfId="71" applyFont="1" applyAlignment="1">
      <alignment horizontal="right" vertical="center"/>
      <protection/>
    </xf>
    <xf numFmtId="0" fontId="13" fillId="0" borderId="10" xfId="71" applyFont="1" applyBorder="1" applyAlignment="1">
      <alignment horizontal="centerContinuous" vertical="center"/>
      <protection/>
    </xf>
    <xf numFmtId="0" fontId="13" fillId="0" borderId="10" xfId="71" applyFont="1" applyBorder="1" applyAlignment="1">
      <alignment horizontal="center" vertical="center"/>
      <protection/>
    </xf>
    <xf numFmtId="0" fontId="10" fillId="0" borderId="10" xfId="71" applyFont="1" applyBorder="1" applyAlignment="1">
      <alignment vertical="center"/>
      <protection/>
    </xf>
    <xf numFmtId="179" fontId="10" fillId="0" borderId="10" xfId="71" applyNumberFormat="1" applyFont="1" applyFill="1" applyBorder="1" applyAlignment="1">
      <alignment horizontal="right" vertical="center"/>
      <protection/>
    </xf>
    <xf numFmtId="0" fontId="10" fillId="0" borderId="10" xfId="70" applyFont="1" applyBorder="1" applyAlignment="1">
      <alignment vertical="center"/>
      <protection/>
    </xf>
    <xf numFmtId="0" fontId="10" fillId="0" borderId="10" xfId="71" applyFont="1" applyBorder="1" applyAlignment="1">
      <alignment horizontal="center" vertical="center"/>
      <protection/>
    </xf>
    <xf numFmtId="4" fontId="10" fillId="0" borderId="10" xfId="71" applyNumberFormat="1" applyFont="1" applyFill="1" applyBorder="1" applyAlignment="1">
      <alignment horizontal="right" vertical="center" wrapText="1"/>
      <protection/>
    </xf>
    <xf numFmtId="0" fontId="15" fillId="0" borderId="10" xfId="0" applyFont="1" applyFill="1" applyBorder="1" applyAlignment="1" quotePrefix="1">
      <alignment vertical="center"/>
    </xf>
    <xf numFmtId="0" fontId="13" fillId="0" borderId="10" xfId="41" applyFont="1" applyBorder="1" applyAlignment="1" quotePrefix="1">
      <alignment horizontal="center" vertical="center"/>
      <protection/>
    </xf>
  </cellXfs>
  <cellStyles count="65">
    <cellStyle name="Normal" xfId="0"/>
    <cellStyle name="Currency [0]" xfId="15"/>
    <cellStyle name="20% - 强调文字颜色 3" xfId="16"/>
    <cellStyle name="输入" xfId="17"/>
    <cellStyle name="Currency" xfId="18"/>
    <cellStyle name="常规 2 11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常规 78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常规 77" xfId="37"/>
    <cellStyle name="60% - 强调文字颜色 1" xfId="38"/>
    <cellStyle name="标题 3" xfId="39"/>
    <cellStyle name="常规 3 6 4" xfId="40"/>
    <cellStyle name="常规_04-分类改革-预算表 2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常规 10 5" xfId="49"/>
    <cellStyle name="汇总" xfId="50"/>
    <cellStyle name="好" xfId="51"/>
    <cellStyle name="适中" xfId="52"/>
    <cellStyle name="20% - 强调文字颜色 5" xfId="53"/>
    <cellStyle name="强调文字颜色 1" xfId="54"/>
    <cellStyle name="20% - 强调文字颜色 1" xfId="55"/>
    <cellStyle name="40% - 强调文字颜色 1" xfId="56"/>
    <cellStyle name="20% - 强调文字颜色 2" xfId="57"/>
    <cellStyle name="40% - 强调文字颜色 2" xfId="58"/>
    <cellStyle name="强调文字颜色 3" xfId="59"/>
    <cellStyle name="强调文字颜色 4" xfId="60"/>
    <cellStyle name="20% - 强调文字颜色 4" xfId="61"/>
    <cellStyle name="40% - 强调文字颜色 4" xfId="62"/>
    <cellStyle name="强调文字颜色 5" xfId="63"/>
    <cellStyle name="40% - 强调文字颜色 5" xfId="64"/>
    <cellStyle name="60% - 强调文字颜色 5" xfId="65"/>
    <cellStyle name="常规 48 2" xfId="66"/>
    <cellStyle name="强调文字颜色 6" xfId="67"/>
    <cellStyle name="40% - 强调文字颜色 6" xfId="68"/>
    <cellStyle name="60% - 强调文字颜色 6" xfId="69"/>
    <cellStyle name="常规 48 3" xfId="70"/>
    <cellStyle name="常规 2 10" xfId="71"/>
    <cellStyle name="常规 50 2" xfId="72"/>
    <cellStyle name="常规 45 2" xfId="73"/>
    <cellStyle name="常规 3_收入总表2 2" xfId="74"/>
    <cellStyle name="常规 44 2" xfId="75"/>
    <cellStyle name="常规 63" xfId="76"/>
    <cellStyle name="常规 14 2" xfId="77"/>
    <cellStyle name="常规 64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10.52.0.117\Budgetserver\&#39044;&#31639;&#21496;\BY\YS3\97&#20915;&#31639;&#21306;&#21439;&#26368;&#21518;&#27719;&#24635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10.52.0.117\DBSERVER\&#39044;&#31639;&#21496;\&#20849;&#20139;&#25968;&#25454;\&#21382;&#24180;&#20915;&#31639;\1996&#24180;\1996&#24180;&#30465;&#25253;&#20915;&#31639;\2021&#28246;&#21271;&#30465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I~1\AppData\Local\Temp\BNZ.5c54041b4dab049a\2018&#24180;&#39044;&#20915;&#31639;&#20844;&#24320;&#27169;&#26495;&#23450;&#31295;(1)\&#38468;&#20214;1&#65306;&#215;&#215;&#24180;&#24230;&#39044;&#20915;&#31639;&#20844;&#24320;&#27169;&#26495;20180109A-&#23450;&#31295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基础编码"/>
      <sheetName val="2002年一般预算收入"/>
      <sheetName val="财政供养人员增幅"/>
      <sheetName val="工商税收"/>
      <sheetName val="参数表"/>
      <sheetName val="区划对应表"/>
      <sheetName val="C01-1"/>
      <sheetName val="四月份月报"/>
      <sheetName val="国家"/>
      <sheetName val="2009"/>
      <sheetName val="1-1余额表"/>
      <sheetName val="2-11担保分级表"/>
      <sheetName val="2-7一般分级表"/>
      <sheetName val="2-1余额分级表"/>
      <sheetName val="2-5直接分级表"/>
      <sheetName val="2-9专项分级表"/>
      <sheetName val="中央"/>
      <sheetName val="类型"/>
      <sheetName val="L24"/>
      <sheetName val="本年收入合计"/>
      <sheetName val="农业人口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C01-1"/>
      <sheetName val="C01-2"/>
      <sheetName val="C10"/>
      <sheetName val="C11"/>
      <sheetName val="C12"/>
      <sheetName val="C13"/>
      <sheetName val="C14"/>
      <sheetName val="C15"/>
      <sheetName val="C14-2"/>
      <sheetName val="C16"/>
      <sheetName val="C17"/>
      <sheetName val="C02"/>
      <sheetName val="C03"/>
      <sheetName val="C04-1"/>
      <sheetName val="C04-2"/>
      <sheetName val="C05-1"/>
      <sheetName val="C05-2"/>
      <sheetName val="C06"/>
      <sheetName val="C07"/>
      <sheetName val="C08"/>
      <sheetName val="C09"/>
      <sheetName val="XL4Poppy"/>
      <sheetName val=""/>
      <sheetName val="KKKKKKKK"/>
      <sheetName val="G.1R-Shou COP Gf"/>
      <sheetName val="P1012001"/>
      <sheetName val="国家"/>
      <sheetName val="_x005f_x0000__x005f_x0000__x005"/>
      <sheetName val="分县数据"/>
      <sheetName val="_x005f_x005f_x005f_x0000__x005f"/>
      <sheetName val="总表"/>
      <sheetName val="01北京市"/>
      <sheetName val="参数表"/>
      <sheetName val="经费权重"/>
      <sheetName val="_x005f_x0000__x005f_x0000__x005"/>
      <sheetName val="基础编码"/>
      <sheetName val="1-1余额表"/>
      <sheetName val="2-11担保分级表"/>
      <sheetName val="2-7一般分级表"/>
      <sheetName val="2-1余额分级表"/>
      <sheetName val="2-5直接分级表"/>
      <sheetName val="2-9专项分级表"/>
      <sheetName val="_x005f_x005f_x005f_x005f_x005f_"/>
      <sheetName val="_x0000__x0000__x0000__x0000__x0"/>
      <sheetName val="_x0000__x0000__x005"/>
      <sheetName val="_x005f_x005f_x005f_x0000__x005f"/>
      <sheetName val="_x005f_x0000__x005f_x0000__x005"/>
      <sheetName val="_x005f_x005f_x005f_x0000__x005f"/>
      <sheetName val="_x005f_x005f_x005f_x005f_x005f_"/>
      <sheetName val="_x005f_x0000__x005f_x0000__x005"/>
      <sheetName val="_x005f_x005f_x005f_x0000__x005f"/>
      <sheetName val="_x005f_x005f_x005f_x005f_x005f_"/>
      <sheetName val="_x005f_x0000__x005f_x0000__x005"/>
      <sheetName val="_x005f_x005f_x005f_x0000__x005f"/>
      <sheetName val="_x005f_x005f_x005f_x005f_x005f_"/>
      <sheetName val="_x005f_x0000__x005f_x0000__x005"/>
      <sheetName val="_x005f_x005f_x005f_x0000__x005f"/>
      <sheetName val="_x005f_x005f_x005f_x005f_x005f_"/>
      <sheetName val="_x005f_x0000__x005f_x0000__x005"/>
      <sheetName val="_x005f_x005f_x005f_x0000__x005f"/>
      <sheetName val="_x005f_x005f_x005f_x005f_x005f_"/>
      <sheetName val="_x005f_x0000__x005f_x0000__x005"/>
      <sheetName val="_x005f_x005f_x005f_x0000__x005f"/>
      <sheetName val="_x005f_x005f_x005f_x005f_x005f_"/>
      <sheetName val="_x005f_x0000__x005f_x0000__x005"/>
      <sheetName val="_x005f_x005f_x005f_x0000__x005f"/>
      <sheetName val="_x005f_x005f_x005f_x005f_x005f_"/>
      <sheetName val="_x005f_x0000__x005f_x0000__x005"/>
      <sheetName val="_x005f_x005f_x005f_x0000__x005f"/>
      <sheetName val="_x005f_x005f_x005f_x005f_x005f_"/>
      <sheetName val="_x005f_x0000__x005f_x0000__x005"/>
      <sheetName val="_x005f_x005f_x005f_x0000__x005f"/>
      <sheetName val="_x005f_x005f_x005f_x005f_x005f_"/>
      <sheetName val="_x005f_x0000__x005f_x0000__x005"/>
      <sheetName val="_x005f_x005f_x005f_x0000__x005f"/>
      <sheetName val="_x005f_x005f_x005f_x005f_x005f_"/>
      <sheetName val="_x005f_x0000__x005f_x0000__x005"/>
      <sheetName val="_x005f_x005f_x005f_x0000__x005f"/>
      <sheetName val="_x005f_x005f_x005f_x005f_x005f_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附表1-1"/>
      <sheetName val="附表1-2"/>
      <sheetName val="附表1-3"/>
      <sheetName val="附表1-4"/>
      <sheetName val="附表1-5"/>
      <sheetName val="附表1-6"/>
      <sheetName val="附表1-7"/>
      <sheetName val="附表1-8"/>
      <sheetName val="附表1-9"/>
      <sheetName val="附表1-10"/>
      <sheetName val="附表1-11"/>
      <sheetName val="附表1-12"/>
      <sheetName val="附表1-13"/>
      <sheetName val="附表1-14"/>
      <sheetName val="附表1-15"/>
      <sheetName val="附表1-16"/>
      <sheetName val="附表1-17"/>
      <sheetName val="附表1-18"/>
      <sheetName val="附表1-19"/>
      <sheetName val="附表1-20"/>
      <sheetName val="附表1-21"/>
      <sheetName val="附表1-22"/>
      <sheetName val="附表1-23"/>
      <sheetName val="附表2-1"/>
      <sheetName val="附表2-2"/>
      <sheetName val="附表2-3"/>
      <sheetName val="附表2-4"/>
      <sheetName val="附表2-5"/>
      <sheetName val="附表2-6"/>
      <sheetName val="附表2-7"/>
      <sheetName val="附表2-8"/>
      <sheetName val="附表2-9"/>
      <sheetName val="附表2-10"/>
      <sheetName val="附表2-11"/>
      <sheetName val="附表2-12"/>
      <sheetName val="附表2-13"/>
      <sheetName val="附表2-14"/>
      <sheetName val="附表2-15"/>
      <sheetName val="附表2-16"/>
      <sheetName val="附表2-17"/>
      <sheetName val="附表2-18"/>
      <sheetName val="附表2-19"/>
      <sheetName val="附表2-20"/>
      <sheetName val="附表2-21"/>
      <sheetName val="附表2-22"/>
      <sheetName val="附表3-1"/>
      <sheetName val="附表3-2"/>
      <sheetName val="附表3-3"/>
      <sheetName val="附表3-4"/>
      <sheetName val="附表3-5"/>
      <sheetName val="附表3-6"/>
      <sheetName val="附表3-7"/>
      <sheetName val="附表3-8"/>
      <sheetName val="附表3-9"/>
      <sheetName val="附表3-10"/>
      <sheetName val="附表3-11"/>
      <sheetName val="附表3-12"/>
      <sheetName val="附表4-1"/>
      <sheetName val="附表4-2"/>
      <sheetName val="附表4-3"/>
      <sheetName val="附表4-4"/>
      <sheetName val="附表4-5"/>
      <sheetName val="附表4-6"/>
      <sheetName val="附表4-7"/>
      <sheetName val="附表4-8"/>
      <sheetName val="附表4-9"/>
      <sheetName val="附表4-10"/>
      <sheetName val="附表5-1"/>
      <sheetName val="附表5-2"/>
      <sheetName val="附表5-3"/>
      <sheetName val="附表5-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2"/>
  <sheetViews>
    <sheetView zoomScaleSheetLayoutView="100" workbookViewId="0" topLeftCell="A1">
      <selection activeCell="D11" sqref="D11"/>
    </sheetView>
  </sheetViews>
  <sheetFormatPr defaultColWidth="9.00390625" defaultRowHeight="14.25"/>
  <cols>
    <col min="1" max="1" width="29.875" style="16" customWidth="1"/>
    <col min="2" max="2" width="15.125" style="16" customWidth="1"/>
    <col min="3" max="3" width="26.25390625" style="16" customWidth="1"/>
    <col min="4" max="4" width="14.75390625" style="16" customWidth="1"/>
    <col min="5" max="16384" width="9.00390625" style="16" customWidth="1"/>
  </cols>
  <sheetData>
    <row r="1" spans="1:4" ht="14.25">
      <c r="A1" s="57"/>
      <c r="B1" s="57"/>
      <c r="C1" s="57"/>
      <c r="D1" s="57"/>
    </row>
    <row r="2" spans="1:4" ht="14.25">
      <c r="A2" s="184" t="s">
        <v>0</v>
      </c>
      <c r="B2"/>
      <c r="C2"/>
      <c r="D2"/>
    </row>
    <row r="3" spans="1:4" ht="20.25">
      <c r="A3" s="99" t="s">
        <v>1</v>
      </c>
      <c r="B3" s="99"/>
      <c r="C3" s="99"/>
      <c r="D3" s="99"/>
    </row>
    <row r="4" spans="1:4" ht="14.25">
      <c r="A4" s="185"/>
      <c r="B4" s="185"/>
      <c r="C4" s="185"/>
      <c r="D4" s="186" t="s">
        <v>2</v>
      </c>
    </row>
    <row r="5" spans="1:4" ht="19.5" customHeight="1">
      <c r="A5" s="187" t="s">
        <v>3</v>
      </c>
      <c r="B5" s="187"/>
      <c r="C5" s="187" t="s">
        <v>4</v>
      </c>
      <c r="D5" s="187"/>
    </row>
    <row r="6" spans="1:4" ht="19.5" customHeight="1">
      <c r="A6" s="188" t="s">
        <v>5</v>
      </c>
      <c r="B6" s="188" t="s">
        <v>6</v>
      </c>
      <c r="C6" s="188" t="s">
        <v>7</v>
      </c>
      <c r="D6" s="188" t="s">
        <v>6</v>
      </c>
    </row>
    <row r="7" spans="1:4" ht="19.5" customHeight="1">
      <c r="A7" s="189" t="s">
        <v>8</v>
      </c>
      <c r="B7" s="135">
        <v>1821.86</v>
      </c>
      <c r="C7" s="189" t="s">
        <v>9</v>
      </c>
      <c r="D7" s="190">
        <f>SUM(D8:D10)</f>
        <v>1089.86</v>
      </c>
    </row>
    <row r="8" spans="1:4" ht="19.5" customHeight="1">
      <c r="A8" s="189" t="s">
        <v>10</v>
      </c>
      <c r="B8" s="135"/>
      <c r="C8" s="189" t="s">
        <v>11</v>
      </c>
      <c r="D8" s="135">
        <v>304.58</v>
      </c>
    </row>
    <row r="9" spans="1:4" ht="19.5" customHeight="1">
      <c r="A9" s="191" t="s">
        <v>12</v>
      </c>
      <c r="B9" s="135"/>
      <c r="C9" s="189" t="s">
        <v>13</v>
      </c>
      <c r="D9" s="135">
        <v>632.69</v>
      </c>
    </row>
    <row r="10" spans="1:4" ht="19.5" customHeight="1">
      <c r="A10" s="191" t="s">
        <v>14</v>
      </c>
      <c r="B10" s="135"/>
      <c r="C10" s="189" t="s">
        <v>15</v>
      </c>
      <c r="D10" s="135">
        <v>152.59</v>
      </c>
    </row>
    <row r="11" spans="1:4" ht="19.5" customHeight="1">
      <c r="A11" s="191" t="s">
        <v>16</v>
      </c>
      <c r="B11" s="135"/>
      <c r="C11" s="189" t="s">
        <v>17</v>
      </c>
      <c r="D11" s="135">
        <v>732</v>
      </c>
    </row>
    <row r="12" spans="1:4" ht="19.5" customHeight="1">
      <c r="A12" s="192" t="s">
        <v>18</v>
      </c>
      <c r="B12" s="193">
        <f>SUM(B7:B11)</f>
        <v>1821.86</v>
      </c>
      <c r="C12" s="192" t="s">
        <v>19</v>
      </c>
      <c r="D12" s="135">
        <f>SUM(D7,D11)</f>
        <v>1821.86</v>
      </c>
    </row>
  </sheetData>
  <sheetProtection/>
  <mergeCells count="2">
    <mergeCell ref="A1:D1"/>
    <mergeCell ref="A3:D3"/>
  </mergeCells>
  <printOptions/>
  <pageMargins left="0.71" right="0.71" top="0.75" bottom="0.75" header="0.31" footer="0.31"/>
  <pageSetup fitToHeight="0" fitToWidth="1" orientation="portrait" paperSize="9" scale="95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"/>
  <sheetViews>
    <sheetView zoomScaleSheetLayoutView="100" workbookViewId="0" topLeftCell="A1">
      <selection activeCell="A15" sqref="A15:K15"/>
    </sheetView>
  </sheetViews>
  <sheetFormatPr defaultColWidth="9.00390625" defaultRowHeight="14.25"/>
  <cols>
    <col min="1" max="1" width="14.875" style="16" customWidth="1"/>
    <col min="2" max="2" width="20.50390625" style="16" customWidth="1"/>
    <col min="3" max="3" width="10.50390625" style="16" customWidth="1"/>
    <col min="4" max="4" width="11.375" style="16" customWidth="1"/>
    <col min="5" max="5" width="11.875" style="16" customWidth="1"/>
    <col min="6" max="6" width="13.125" style="16" customWidth="1"/>
    <col min="7" max="7" width="10.50390625" style="16" customWidth="1"/>
    <col min="8" max="8" width="8.625" style="16" customWidth="1"/>
    <col min="9" max="10" width="10.00390625" style="16" customWidth="1"/>
    <col min="11" max="11" width="12.875" style="16" customWidth="1"/>
    <col min="12" max="16384" width="9.00390625" style="16" customWidth="1"/>
  </cols>
  <sheetData>
    <row r="1" ht="21" customHeight="1">
      <c r="A1" s="49" t="s">
        <v>282</v>
      </c>
    </row>
    <row r="2" spans="1:11" ht="26.25" customHeight="1">
      <c r="A2" s="19" t="s">
        <v>283</v>
      </c>
      <c r="B2" s="19"/>
      <c r="C2" s="19"/>
      <c r="D2" s="19"/>
      <c r="E2" s="19"/>
      <c r="F2" s="19"/>
      <c r="G2" s="19"/>
      <c r="H2" s="19"/>
      <c r="I2" s="19"/>
      <c r="J2" s="19"/>
      <c r="K2" s="19"/>
    </row>
    <row r="3" spans="1:11" ht="23.25" customHeight="1">
      <c r="A3" s="50"/>
      <c r="B3" s="50"/>
      <c r="C3" s="50"/>
      <c r="D3" s="50"/>
      <c r="E3" s="50"/>
      <c r="F3" s="50"/>
      <c r="G3" s="50"/>
      <c r="H3" s="50"/>
      <c r="I3" s="50"/>
      <c r="J3" s="50"/>
      <c r="K3" s="59" t="s">
        <v>2</v>
      </c>
    </row>
    <row r="4" spans="1:11" ht="19.5" customHeight="1">
      <c r="A4" s="51" t="s">
        <v>284</v>
      </c>
      <c r="B4" s="51" t="s">
        <v>285</v>
      </c>
      <c r="C4" s="51" t="s">
        <v>286</v>
      </c>
      <c r="D4" s="51" t="s">
        <v>287</v>
      </c>
      <c r="E4" s="51" t="s">
        <v>288</v>
      </c>
      <c r="F4" s="51" t="s">
        <v>289</v>
      </c>
      <c r="G4" s="51" t="s">
        <v>290</v>
      </c>
      <c r="H4" s="52" t="s">
        <v>291</v>
      </c>
      <c r="I4" s="52"/>
      <c r="J4" s="52"/>
      <c r="K4" s="51" t="s">
        <v>292</v>
      </c>
    </row>
    <row r="5" spans="1:11" ht="36.75" customHeight="1">
      <c r="A5" s="53"/>
      <c r="B5" s="53"/>
      <c r="C5" s="53"/>
      <c r="D5" s="53"/>
      <c r="E5" s="53"/>
      <c r="F5" s="53"/>
      <c r="G5" s="53"/>
      <c r="H5" s="52" t="s">
        <v>293</v>
      </c>
      <c r="I5" s="52" t="s">
        <v>294</v>
      </c>
      <c r="J5" s="52" t="s">
        <v>295</v>
      </c>
      <c r="K5" s="53"/>
    </row>
    <row r="6" spans="1:11" s="16" customFormat="1" ht="19.5" customHeight="1">
      <c r="A6" s="54" t="s">
        <v>296</v>
      </c>
      <c r="B6" s="54" t="s">
        <v>296</v>
      </c>
      <c r="C6" s="54" t="s">
        <v>296</v>
      </c>
      <c r="D6" s="54" t="s">
        <v>296</v>
      </c>
      <c r="E6" s="54" t="s">
        <v>296</v>
      </c>
      <c r="F6" s="54" t="s">
        <v>296</v>
      </c>
      <c r="G6" s="54" t="s">
        <v>296</v>
      </c>
      <c r="H6" s="54" t="s">
        <v>296</v>
      </c>
      <c r="I6" s="54" t="s">
        <v>296</v>
      </c>
      <c r="J6" s="54" t="s">
        <v>296</v>
      </c>
      <c r="K6" s="54" t="s">
        <v>296</v>
      </c>
    </row>
    <row r="7" spans="1:11" ht="19.5" customHeight="1">
      <c r="A7" s="54"/>
      <c r="B7" s="54"/>
      <c r="C7" s="54"/>
      <c r="D7" s="54"/>
      <c r="E7" s="54"/>
      <c r="F7" s="54"/>
      <c r="G7" s="54"/>
      <c r="H7" s="54"/>
      <c r="I7" s="54"/>
      <c r="J7" s="54"/>
      <c r="K7" s="54"/>
    </row>
    <row r="8" spans="1:11" ht="19.5" customHeight="1">
      <c r="A8" s="54"/>
      <c r="B8" s="54"/>
      <c r="C8" s="54"/>
      <c r="D8" s="54"/>
      <c r="E8" s="54"/>
      <c r="F8" s="54"/>
      <c r="G8" s="54"/>
      <c r="H8" s="54"/>
      <c r="I8" s="54"/>
      <c r="J8" s="54"/>
      <c r="K8" s="54"/>
    </row>
    <row r="9" spans="1:11" ht="19.5" customHeight="1">
      <c r="A9" s="54"/>
      <c r="B9" s="54"/>
      <c r="C9" s="54"/>
      <c r="D9" s="54"/>
      <c r="E9" s="54"/>
      <c r="F9" s="54"/>
      <c r="G9" s="54"/>
      <c r="H9" s="54"/>
      <c r="I9" s="54"/>
      <c r="J9" s="54"/>
      <c r="K9" s="54"/>
    </row>
    <row r="10" spans="1:11" ht="19.5" customHeight="1">
      <c r="A10" s="54"/>
      <c r="B10" s="54"/>
      <c r="C10" s="54"/>
      <c r="D10" s="54"/>
      <c r="E10" s="54"/>
      <c r="F10" s="54"/>
      <c r="G10" s="54"/>
      <c r="H10" s="54"/>
      <c r="I10" s="54"/>
      <c r="J10" s="54"/>
      <c r="K10" s="54"/>
    </row>
    <row r="11" spans="1:11" ht="19.5" customHeight="1">
      <c r="A11" s="54"/>
      <c r="B11" s="54"/>
      <c r="C11" s="54"/>
      <c r="D11" s="54"/>
      <c r="E11" s="54"/>
      <c r="F11" s="54"/>
      <c r="G11" s="54"/>
      <c r="H11" s="54"/>
      <c r="I11" s="54"/>
      <c r="J11" s="54"/>
      <c r="K11" s="54"/>
    </row>
    <row r="12" spans="1:11" ht="19.5" customHeight="1">
      <c r="A12" s="54"/>
      <c r="B12" s="54"/>
      <c r="C12" s="54"/>
      <c r="D12" s="54"/>
      <c r="E12" s="54"/>
      <c r="F12" s="54"/>
      <c r="G12" s="54"/>
      <c r="H12" s="54"/>
      <c r="I12" s="54"/>
      <c r="J12" s="54"/>
      <c r="K12" s="54"/>
    </row>
    <row r="13" spans="1:11" ht="19.5" customHeight="1">
      <c r="A13" s="54"/>
      <c r="B13" s="54"/>
      <c r="C13" s="54"/>
      <c r="D13" s="54"/>
      <c r="E13" s="54"/>
      <c r="F13" s="54"/>
      <c r="G13" s="54"/>
      <c r="H13" s="54"/>
      <c r="I13" s="54"/>
      <c r="J13" s="54"/>
      <c r="K13" s="54"/>
    </row>
    <row r="14" spans="1:11" ht="183.75" customHeight="1">
      <c r="A14" s="55" t="s">
        <v>297</v>
      </c>
      <c r="B14" s="56"/>
      <c r="C14" s="56"/>
      <c r="D14" s="56"/>
      <c r="E14" s="56"/>
      <c r="F14" s="56"/>
      <c r="G14" s="56"/>
      <c r="H14" s="56"/>
      <c r="I14" s="56"/>
      <c r="J14" s="56"/>
      <c r="K14" s="56"/>
    </row>
    <row r="15" spans="1:11" s="48" customFormat="1" ht="14.25">
      <c r="A15" s="57" t="s">
        <v>298</v>
      </c>
      <c r="B15" s="58"/>
      <c r="C15" s="58"/>
      <c r="D15" s="58"/>
      <c r="E15" s="58"/>
      <c r="F15" s="58"/>
      <c r="G15" s="58"/>
      <c r="H15" s="58"/>
      <c r="I15" s="58"/>
      <c r="J15" s="58"/>
      <c r="K15" s="58"/>
    </row>
  </sheetData>
  <sheetProtection/>
  <mergeCells count="12">
    <mergeCell ref="A2:K2"/>
    <mergeCell ref="H4:J4"/>
    <mergeCell ref="A14:K14"/>
    <mergeCell ref="A15:K15"/>
    <mergeCell ref="A4:A5"/>
    <mergeCell ref="B4:B5"/>
    <mergeCell ref="C4:C5"/>
    <mergeCell ref="D4:D5"/>
    <mergeCell ref="E4:E5"/>
    <mergeCell ref="F4:F5"/>
    <mergeCell ref="G4:G5"/>
    <mergeCell ref="K4:K5"/>
  </mergeCells>
  <printOptions/>
  <pageMargins left="0.71" right="0.71" top="0.75" bottom="0.75" header="0.31" footer="0.31"/>
  <pageSetup fitToHeight="0" fitToWidth="1" orientation="landscape" paperSize="9" scale="9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2"/>
  <sheetViews>
    <sheetView zoomScaleSheetLayoutView="100" workbookViewId="0" topLeftCell="A49">
      <selection activeCell="I8" sqref="I8"/>
    </sheetView>
  </sheetViews>
  <sheetFormatPr defaultColWidth="9.00390625" defaultRowHeight="14.25"/>
  <cols>
    <col min="1" max="1" width="6.00390625" style="16" customWidth="1"/>
    <col min="2" max="2" width="11.50390625" style="16" customWidth="1"/>
    <col min="3" max="3" width="7.625" style="16" customWidth="1"/>
    <col min="4" max="4" width="8.375" style="16" customWidth="1"/>
    <col min="5" max="5" width="11.75390625" style="16" customWidth="1"/>
    <col min="6" max="6" width="9.00390625" style="17" customWidth="1"/>
    <col min="7" max="7" width="6.875" style="18" customWidth="1"/>
    <col min="8" max="8" width="9.00390625" style="18" customWidth="1"/>
    <col min="9" max="10" width="13.00390625" style="16" customWidth="1"/>
    <col min="11" max="16384" width="9.00390625" style="16" customWidth="1"/>
  </cols>
  <sheetData>
    <row r="1" spans="1:8" s="16" customFormat="1" ht="24.75" customHeight="1">
      <c r="A1" s="2" t="s">
        <v>299</v>
      </c>
      <c r="B1" s="1"/>
      <c r="C1" s="1"/>
      <c r="D1" s="1"/>
      <c r="F1" s="17"/>
      <c r="G1" s="18"/>
      <c r="H1" s="18"/>
    </row>
    <row r="2" spans="1:11" s="16" customFormat="1" ht="34.5" customHeight="1">
      <c r="A2" s="19" t="s">
        <v>300</v>
      </c>
      <c r="B2" s="19"/>
      <c r="C2" s="19"/>
      <c r="D2" s="19"/>
      <c r="E2" s="19"/>
      <c r="F2" s="19"/>
      <c r="G2" s="20"/>
      <c r="H2" s="20"/>
      <c r="I2" s="19"/>
      <c r="J2" s="19"/>
      <c r="K2" s="19"/>
    </row>
    <row r="3" spans="1:11" s="1" customFormat="1" ht="24" customHeight="1">
      <c r="A3" s="21" t="s">
        <v>301</v>
      </c>
      <c r="B3" s="21" t="s">
        <v>302</v>
      </c>
      <c r="C3" s="21" t="s">
        <v>303</v>
      </c>
      <c r="D3" s="21" t="s">
        <v>304</v>
      </c>
      <c r="E3" s="21" t="s">
        <v>305</v>
      </c>
      <c r="F3" s="21" t="s">
        <v>306</v>
      </c>
      <c r="G3" s="22"/>
      <c r="H3" s="22"/>
      <c r="I3" s="21"/>
      <c r="J3" s="21"/>
      <c r="K3" s="44"/>
    </row>
    <row r="4" spans="1:11" s="1" customFormat="1" ht="24" customHeight="1">
      <c r="A4" s="21"/>
      <c r="B4" s="21"/>
      <c r="C4" s="21"/>
      <c r="D4" s="21"/>
      <c r="E4" s="21"/>
      <c r="F4" s="21" t="s">
        <v>307</v>
      </c>
      <c r="G4" s="21" t="s">
        <v>308</v>
      </c>
      <c r="H4" s="22" t="s">
        <v>309</v>
      </c>
      <c r="I4" s="21" t="s">
        <v>310</v>
      </c>
      <c r="J4" s="21" t="s">
        <v>311</v>
      </c>
      <c r="K4" s="21" t="s">
        <v>312</v>
      </c>
    </row>
    <row r="5" spans="1:11" s="16" customFormat="1" ht="21.75" customHeight="1">
      <c r="A5" s="23" t="s">
        <v>313</v>
      </c>
      <c r="B5" s="24" t="s">
        <v>314</v>
      </c>
      <c r="C5" s="25">
        <v>100</v>
      </c>
      <c r="D5" s="25">
        <v>100</v>
      </c>
      <c r="E5" s="26" t="s">
        <v>315</v>
      </c>
      <c r="F5" s="27" t="s">
        <v>316</v>
      </c>
      <c r="G5" s="24" t="s">
        <v>317</v>
      </c>
      <c r="H5" s="24" t="s">
        <v>318</v>
      </c>
      <c r="I5" s="23" t="s">
        <v>319</v>
      </c>
      <c r="J5" s="45" t="s">
        <v>320</v>
      </c>
      <c r="K5" s="46"/>
    </row>
    <row r="6" spans="1:11" s="16" customFormat="1" ht="21.75" customHeight="1">
      <c r="A6" s="23"/>
      <c r="B6" s="23"/>
      <c r="C6" s="28"/>
      <c r="D6" s="28"/>
      <c r="E6" s="29"/>
      <c r="F6" s="27" t="s">
        <v>316</v>
      </c>
      <c r="G6" s="24" t="s">
        <v>321</v>
      </c>
      <c r="H6" s="24" t="s">
        <v>322</v>
      </c>
      <c r="I6" s="23" t="s">
        <v>323</v>
      </c>
      <c r="J6" s="45" t="s">
        <v>324</v>
      </c>
      <c r="K6" s="46"/>
    </row>
    <row r="7" spans="1:11" s="16" customFormat="1" ht="21.75" customHeight="1">
      <c r="A7" s="23"/>
      <c r="B7" s="23"/>
      <c r="C7" s="28"/>
      <c r="D7" s="28"/>
      <c r="E7" s="29"/>
      <c r="F7" s="27" t="s">
        <v>325</v>
      </c>
      <c r="G7" s="24" t="s">
        <v>326</v>
      </c>
      <c r="H7" s="24" t="s">
        <v>327</v>
      </c>
      <c r="I7" s="23" t="s">
        <v>328</v>
      </c>
      <c r="J7" s="45" t="s">
        <v>329</v>
      </c>
      <c r="K7" s="46"/>
    </row>
    <row r="8" spans="1:11" s="16" customFormat="1" ht="21.75" customHeight="1">
      <c r="A8" s="23"/>
      <c r="B8" s="23"/>
      <c r="C8" s="28"/>
      <c r="D8" s="28"/>
      <c r="E8" s="29"/>
      <c r="F8" s="27" t="s">
        <v>325</v>
      </c>
      <c r="G8" s="24" t="s">
        <v>326</v>
      </c>
      <c r="H8" s="24" t="s">
        <v>330</v>
      </c>
      <c r="I8" s="23" t="s">
        <v>331</v>
      </c>
      <c r="J8" s="45" t="s">
        <v>332</v>
      </c>
      <c r="K8" s="46"/>
    </row>
    <row r="9" spans="1:11" s="16" customFormat="1" ht="21.75" customHeight="1">
      <c r="A9" s="23"/>
      <c r="B9" s="23"/>
      <c r="C9" s="28"/>
      <c r="D9" s="28"/>
      <c r="E9" s="29"/>
      <c r="F9" s="27" t="s">
        <v>325</v>
      </c>
      <c r="G9" s="24" t="s">
        <v>326</v>
      </c>
      <c r="H9" s="24" t="s">
        <v>333</v>
      </c>
      <c r="I9" s="23" t="s">
        <v>334</v>
      </c>
      <c r="J9" s="45" t="s">
        <v>335</v>
      </c>
      <c r="K9" s="46"/>
    </row>
    <row r="10" spans="1:11" s="16" customFormat="1" ht="21.75" customHeight="1">
      <c r="A10" s="23"/>
      <c r="B10" s="23"/>
      <c r="C10" s="28"/>
      <c r="D10" s="28"/>
      <c r="E10" s="29"/>
      <c r="F10" s="27" t="s">
        <v>325</v>
      </c>
      <c r="G10" s="24" t="s">
        <v>326</v>
      </c>
      <c r="H10" s="24" t="s">
        <v>336</v>
      </c>
      <c r="I10" s="23" t="s">
        <v>337</v>
      </c>
      <c r="J10" s="45" t="s">
        <v>338</v>
      </c>
      <c r="K10" s="46"/>
    </row>
    <row r="11" spans="1:11" s="16" customFormat="1" ht="21.75" customHeight="1">
      <c r="A11" s="23"/>
      <c r="B11" s="23"/>
      <c r="C11" s="28"/>
      <c r="D11" s="28"/>
      <c r="E11" s="29"/>
      <c r="F11" s="27" t="s">
        <v>325</v>
      </c>
      <c r="G11" s="24" t="s">
        <v>326</v>
      </c>
      <c r="H11" s="24" t="s">
        <v>339</v>
      </c>
      <c r="I11" s="23" t="s">
        <v>340</v>
      </c>
      <c r="J11" s="45" t="s">
        <v>341</v>
      </c>
      <c r="K11" s="46"/>
    </row>
    <row r="12" spans="1:11" s="16" customFormat="1" ht="21.75" customHeight="1">
      <c r="A12" s="23"/>
      <c r="B12" s="23"/>
      <c r="C12" s="28"/>
      <c r="D12" s="28"/>
      <c r="E12" s="29"/>
      <c r="F12" s="27" t="s">
        <v>325</v>
      </c>
      <c r="G12" s="24" t="s">
        <v>342</v>
      </c>
      <c r="H12" s="24" t="s">
        <v>343</v>
      </c>
      <c r="I12" s="23" t="s">
        <v>323</v>
      </c>
      <c r="J12" s="45" t="s">
        <v>324</v>
      </c>
      <c r="K12" s="46"/>
    </row>
    <row r="13" spans="1:11" s="16" customFormat="1" ht="21.75" customHeight="1">
      <c r="A13" s="23"/>
      <c r="B13" s="23"/>
      <c r="C13" s="28"/>
      <c r="D13" s="28"/>
      <c r="E13" s="29"/>
      <c r="F13" s="27" t="s">
        <v>344</v>
      </c>
      <c r="G13" s="24" t="s">
        <v>345</v>
      </c>
      <c r="H13" s="24" t="s">
        <v>346</v>
      </c>
      <c r="I13" s="23" t="s">
        <v>323</v>
      </c>
      <c r="J13" s="45" t="s">
        <v>324</v>
      </c>
      <c r="K13" s="46"/>
    </row>
    <row r="14" spans="1:11" s="16" customFormat="1" ht="21.75" customHeight="1">
      <c r="A14" s="23"/>
      <c r="B14" s="23"/>
      <c r="C14" s="28"/>
      <c r="D14" s="28"/>
      <c r="E14" s="29"/>
      <c r="F14" s="27" t="s">
        <v>344</v>
      </c>
      <c r="G14" s="24" t="s">
        <v>347</v>
      </c>
      <c r="H14" s="24" t="s">
        <v>348</v>
      </c>
      <c r="I14" s="23" t="s">
        <v>323</v>
      </c>
      <c r="J14" s="45" t="s">
        <v>324</v>
      </c>
      <c r="K14" s="46"/>
    </row>
    <row r="15" spans="1:11" s="16" customFormat="1" ht="21.75" customHeight="1">
      <c r="A15" s="30"/>
      <c r="B15" s="31"/>
      <c r="C15" s="32"/>
      <c r="D15" s="32"/>
      <c r="E15" s="29"/>
      <c r="F15" s="30" t="s">
        <v>344</v>
      </c>
      <c r="G15" s="31" t="s">
        <v>345</v>
      </c>
      <c r="H15" s="31" t="s">
        <v>349</v>
      </c>
      <c r="I15" s="30" t="s">
        <v>350</v>
      </c>
      <c r="J15" s="30" t="s">
        <v>350</v>
      </c>
      <c r="K15" s="46"/>
    </row>
    <row r="16" spans="1:11" s="16" customFormat="1" ht="21.75" customHeight="1">
      <c r="A16" s="30"/>
      <c r="B16" s="31"/>
      <c r="C16" s="32"/>
      <c r="D16" s="32"/>
      <c r="E16" s="33"/>
      <c r="F16" s="30" t="s">
        <v>344</v>
      </c>
      <c r="G16" s="34" t="s">
        <v>347</v>
      </c>
      <c r="H16" s="31" t="s">
        <v>348</v>
      </c>
      <c r="I16" s="30" t="s">
        <v>350</v>
      </c>
      <c r="J16" s="30" t="s">
        <v>350</v>
      </c>
      <c r="K16" s="46"/>
    </row>
    <row r="17" spans="1:11" s="16" customFormat="1" ht="21" customHeight="1">
      <c r="A17" s="23" t="s">
        <v>351</v>
      </c>
      <c r="B17" s="24" t="s">
        <v>352</v>
      </c>
      <c r="C17" s="35">
        <v>44</v>
      </c>
      <c r="D17" s="35">
        <v>44</v>
      </c>
      <c r="E17" s="36" t="s">
        <v>353</v>
      </c>
      <c r="F17" s="27" t="s">
        <v>316</v>
      </c>
      <c r="G17" s="24" t="s">
        <v>317</v>
      </c>
      <c r="H17" s="24" t="s">
        <v>318</v>
      </c>
      <c r="I17" s="23" t="s">
        <v>354</v>
      </c>
      <c r="J17" s="45" t="s">
        <v>320</v>
      </c>
      <c r="K17" s="46"/>
    </row>
    <row r="18" spans="1:11" s="16" customFormat="1" ht="21" customHeight="1">
      <c r="A18" s="23"/>
      <c r="B18" s="23"/>
      <c r="C18" s="28"/>
      <c r="D18" s="28"/>
      <c r="E18" s="37"/>
      <c r="F18" s="27" t="s">
        <v>316</v>
      </c>
      <c r="G18" s="24" t="s">
        <v>321</v>
      </c>
      <c r="H18" s="24" t="s">
        <v>322</v>
      </c>
      <c r="I18" s="23" t="s">
        <v>323</v>
      </c>
      <c r="J18" s="45" t="s">
        <v>324</v>
      </c>
      <c r="K18" s="46"/>
    </row>
    <row r="19" spans="1:11" s="16" customFormat="1" ht="21" customHeight="1">
      <c r="A19" s="23"/>
      <c r="B19" s="23"/>
      <c r="C19" s="28"/>
      <c r="D19" s="28"/>
      <c r="E19" s="37"/>
      <c r="F19" s="27" t="s">
        <v>325</v>
      </c>
      <c r="G19" s="24" t="s">
        <v>326</v>
      </c>
      <c r="H19" s="24" t="s">
        <v>355</v>
      </c>
      <c r="I19" s="23" t="s">
        <v>356</v>
      </c>
      <c r="J19" s="45" t="s">
        <v>357</v>
      </c>
      <c r="K19" s="46"/>
    </row>
    <row r="20" spans="1:11" s="16" customFormat="1" ht="21" customHeight="1">
      <c r="A20" s="23"/>
      <c r="B20" s="23"/>
      <c r="C20" s="28"/>
      <c r="D20" s="28"/>
      <c r="E20" s="37"/>
      <c r="F20" s="27" t="s">
        <v>325</v>
      </c>
      <c r="G20" s="24" t="s">
        <v>326</v>
      </c>
      <c r="H20" s="24" t="s">
        <v>358</v>
      </c>
      <c r="I20" s="23" t="s">
        <v>359</v>
      </c>
      <c r="J20" s="45" t="s">
        <v>360</v>
      </c>
      <c r="K20" s="46"/>
    </row>
    <row r="21" spans="1:11" s="16" customFormat="1" ht="21" customHeight="1">
      <c r="A21" s="23"/>
      <c r="B21" s="23"/>
      <c r="C21" s="28"/>
      <c r="D21" s="28"/>
      <c r="E21" s="37"/>
      <c r="F21" s="27" t="s">
        <v>325</v>
      </c>
      <c r="G21" s="24" t="s">
        <v>326</v>
      </c>
      <c r="H21" s="24" t="s">
        <v>361</v>
      </c>
      <c r="I21" s="23" t="s">
        <v>362</v>
      </c>
      <c r="J21" s="45" t="s">
        <v>363</v>
      </c>
      <c r="K21" s="46"/>
    </row>
    <row r="22" spans="1:11" s="16" customFormat="1" ht="21" customHeight="1">
      <c r="A22" s="23"/>
      <c r="B22" s="23"/>
      <c r="C22" s="28"/>
      <c r="D22" s="28"/>
      <c r="E22" s="37"/>
      <c r="F22" s="27" t="s">
        <v>344</v>
      </c>
      <c r="G22" s="24" t="s">
        <v>364</v>
      </c>
      <c r="H22" s="24" t="s">
        <v>365</v>
      </c>
      <c r="I22" s="39" t="s">
        <v>366</v>
      </c>
      <c r="J22" s="45" t="s">
        <v>367</v>
      </c>
      <c r="K22" s="46"/>
    </row>
    <row r="23" spans="1:11" s="16" customFormat="1" ht="21" customHeight="1">
      <c r="A23" s="23"/>
      <c r="B23" s="23"/>
      <c r="C23" s="28"/>
      <c r="D23" s="28"/>
      <c r="E23" s="37"/>
      <c r="F23" s="27" t="s">
        <v>344</v>
      </c>
      <c r="G23" s="24" t="s">
        <v>364</v>
      </c>
      <c r="H23" s="24" t="s">
        <v>368</v>
      </c>
      <c r="I23" s="39" t="s">
        <v>369</v>
      </c>
      <c r="J23" s="45" t="s">
        <v>370</v>
      </c>
      <c r="K23" s="46"/>
    </row>
    <row r="24" spans="1:11" s="16" customFormat="1" ht="21" customHeight="1">
      <c r="A24" s="23"/>
      <c r="B24" s="23"/>
      <c r="C24" s="28"/>
      <c r="D24" s="28"/>
      <c r="E24" s="37"/>
      <c r="F24" s="27" t="s">
        <v>344</v>
      </c>
      <c r="G24" s="24" t="s">
        <v>364</v>
      </c>
      <c r="H24" s="24" t="s">
        <v>371</v>
      </c>
      <c r="I24" s="39" t="s">
        <v>372</v>
      </c>
      <c r="J24" s="45" t="s">
        <v>373</v>
      </c>
      <c r="K24" s="46"/>
    </row>
    <row r="25" spans="1:11" s="16" customFormat="1" ht="21" customHeight="1">
      <c r="A25" s="23"/>
      <c r="B25" s="23"/>
      <c r="C25" s="28"/>
      <c r="D25" s="28"/>
      <c r="E25" s="37"/>
      <c r="F25" s="27" t="s">
        <v>344</v>
      </c>
      <c r="G25" s="24" t="s">
        <v>374</v>
      </c>
      <c r="H25" s="24" t="s">
        <v>375</v>
      </c>
      <c r="I25" s="23" t="s">
        <v>376</v>
      </c>
      <c r="J25" s="45" t="s">
        <v>377</v>
      </c>
      <c r="K25" s="46"/>
    </row>
    <row r="26" spans="1:11" s="16" customFormat="1" ht="21" customHeight="1">
      <c r="A26" s="23"/>
      <c r="B26" s="23"/>
      <c r="C26" s="28"/>
      <c r="D26" s="28"/>
      <c r="E26" s="37"/>
      <c r="F26" s="27" t="s">
        <v>344</v>
      </c>
      <c r="G26" s="24" t="s">
        <v>374</v>
      </c>
      <c r="H26" s="24" t="s">
        <v>378</v>
      </c>
      <c r="I26" s="23" t="s">
        <v>379</v>
      </c>
      <c r="J26" s="45" t="s">
        <v>380</v>
      </c>
      <c r="K26" s="46"/>
    </row>
    <row r="27" spans="1:11" s="16" customFormat="1" ht="21" customHeight="1">
      <c r="A27" s="30"/>
      <c r="B27" s="31"/>
      <c r="C27" s="32"/>
      <c r="D27" s="32"/>
      <c r="E27" s="37"/>
      <c r="F27" s="30" t="s">
        <v>344</v>
      </c>
      <c r="G27" s="31" t="s">
        <v>345</v>
      </c>
      <c r="H27" s="31" t="s">
        <v>381</v>
      </c>
      <c r="I27" s="31" t="s">
        <v>382</v>
      </c>
      <c r="J27" s="31" t="s">
        <v>382</v>
      </c>
      <c r="K27" s="46"/>
    </row>
    <row r="28" spans="1:11" s="16" customFormat="1" ht="21" customHeight="1">
      <c r="A28" s="30"/>
      <c r="B28" s="31"/>
      <c r="C28" s="32"/>
      <c r="D28" s="32"/>
      <c r="E28" s="38"/>
      <c r="F28" s="30" t="s">
        <v>344</v>
      </c>
      <c r="G28" s="31" t="s">
        <v>347</v>
      </c>
      <c r="H28" s="31" t="s">
        <v>348</v>
      </c>
      <c r="I28" s="30" t="s">
        <v>350</v>
      </c>
      <c r="J28" s="30" t="s">
        <v>350</v>
      </c>
      <c r="K28" s="46"/>
    </row>
    <row r="29" spans="1:11" s="16" customFormat="1" ht="27.75" customHeight="1">
      <c r="A29" s="23" t="s">
        <v>383</v>
      </c>
      <c r="B29" s="24" t="s">
        <v>384</v>
      </c>
      <c r="C29" s="28">
        <v>60</v>
      </c>
      <c r="D29" s="28">
        <v>60</v>
      </c>
      <c r="E29" s="36" t="s">
        <v>385</v>
      </c>
      <c r="F29" s="23" t="s">
        <v>316</v>
      </c>
      <c r="G29" s="24" t="s">
        <v>317</v>
      </c>
      <c r="H29" s="24" t="s">
        <v>318</v>
      </c>
      <c r="I29" s="23" t="s">
        <v>386</v>
      </c>
      <c r="J29" s="45" t="s">
        <v>320</v>
      </c>
      <c r="K29" s="46"/>
    </row>
    <row r="30" spans="1:11" s="16" customFormat="1" ht="16.5" customHeight="1">
      <c r="A30" s="23"/>
      <c r="B30" s="23"/>
      <c r="C30" s="28"/>
      <c r="D30" s="28"/>
      <c r="E30" s="37"/>
      <c r="F30" s="23" t="s">
        <v>316</v>
      </c>
      <c r="G30" s="24" t="s">
        <v>321</v>
      </c>
      <c r="H30" s="24" t="s">
        <v>322</v>
      </c>
      <c r="I30" s="23" t="s">
        <v>323</v>
      </c>
      <c r="J30" s="45" t="s">
        <v>324</v>
      </c>
      <c r="K30" s="46"/>
    </row>
    <row r="31" spans="1:11" s="16" customFormat="1" ht="16.5" customHeight="1">
      <c r="A31" s="23"/>
      <c r="B31" s="23"/>
      <c r="C31" s="28"/>
      <c r="D31" s="28"/>
      <c r="E31" s="37"/>
      <c r="F31" s="23" t="s">
        <v>325</v>
      </c>
      <c r="G31" s="24" t="s">
        <v>326</v>
      </c>
      <c r="H31" s="24" t="s">
        <v>387</v>
      </c>
      <c r="I31" s="23" t="s">
        <v>388</v>
      </c>
      <c r="J31" s="45" t="s">
        <v>389</v>
      </c>
      <c r="K31" s="46"/>
    </row>
    <row r="32" spans="1:11" s="16" customFormat="1" ht="16.5" customHeight="1">
      <c r="A32" s="23"/>
      <c r="B32" s="23"/>
      <c r="C32" s="28"/>
      <c r="D32" s="28"/>
      <c r="E32" s="37"/>
      <c r="F32" s="23" t="s">
        <v>325</v>
      </c>
      <c r="G32" s="24" t="s">
        <v>342</v>
      </c>
      <c r="H32" s="24" t="s">
        <v>390</v>
      </c>
      <c r="I32" s="23" t="s">
        <v>391</v>
      </c>
      <c r="J32" s="45" t="s">
        <v>392</v>
      </c>
      <c r="K32" s="46"/>
    </row>
    <row r="33" spans="1:11" s="16" customFormat="1" ht="16.5" customHeight="1">
      <c r="A33" s="23"/>
      <c r="B33" s="23"/>
      <c r="C33" s="28"/>
      <c r="D33" s="28"/>
      <c r="E33" s="37"/>
      <c r="F33" s="23" t="s">
        <v>325</v>
      </c>
      <c r="G33" s="24" t="s">
        <v>326</v>
      </c>
      <c r="H33" s="24" t="s">
        <v>393</v>
      </c>
      <c r="I33" s="23" t="s">
        <v>394</v>
      </c>
      <c r="J33" s="45" t="s">
        <v>395</v>
      </c>
      <c r="K33" s="46"/>
    </row>
    <row r="34" spans="1:11" s="16" customFormat="1" ht="16.5" customHeight="1">
      <c r="A34" s="23"/>
      <c r="B34" s="23"/>
      <c r="C34" s="28"/>
      <c r="D34" s="28"/>
      <c r="E34" s="37"/>
      <c r="F34" s="23" t="s">
        <v>344</v>
      </c>
      <c r="G34" s="24" t="s">
        <v>345</v>
      </c>
      <c r="H34" s="24" t="s">
        <v>396</v>
      </c>
      <c r="I34" s="23" t="s">
        <v>397</v>
      </c>
      <c r="J34" s="45" t="s">
        <v>398</v>
      </c>
      <c r="K34" s="46"/>
    </row>
    <row r="35" spans="1:11" s="16" customFormat="1" ht="16.5" customHeight="1">
      <c r="A35" s="23"/>
      <c r="B35" s="23"/>
      <c r="C35" s="28"/>
      <c r="D35" s="28"/>
      <c r="E35" s="37"/>
      <c r="F35" s="23" t="s">
        <v>344</v>
      </c>
      <c r="G35" s="24" t="s">
        <v>347</v>
      </c>
      <c r="H35" s="24" t="s">
        <v>399</v>
      </c>
      <c r="I35" s="23" t="s">
        <v>400</v>
      </c>
      <c r="J35" s="45" t="s">
        <v>401</v>
      </c>
      <c r="K35" s="46"/>
    </row>
    <row r="36" spans="1:11" s="16" customFormat="1" ht="18.75" customHeight="1">
      <c r="A36" s="23" t="s">
        <v>402</v>
      </c>
      <c r="B36" s="24" t="s">
        <v>403</v>
      </c>
      <c r="C36" s="28">
        <v>4.8</v>
      </c>
      <c r="D36" s="28">
        <v>3</v>
      </c>
      <c r="E36" s="26" t="s">
        <v>404</v>
      </c>
      <c r="F36" s="23" t="s">
        <v>316</v>
      </c>
      <c r="G36" s="24" t="s">
        <v>317</v>
      </c>
      <c r="H36" s="24" t="s">
        <v>318</v>
      </c>
      <c r="I36" s="23" t="s">
        <v>405</v>
      </c>
      <c r="J36" s="45" t="s">
        <v>320</v>
      </c>
      <c r="K36" s="46"/>
    </row>
    <row r="37" spans="1:11" s="16" customFormat="1" ht="18.75" customHeight="1">
      <c r="A37" s="23"/>
      <c r="B37" s="23"/>
      <c r="C37" s="28"/>
      <c r="D37" s="28"/>
      <c r="E37" s="29"/>
      <c r="F37" s="23" t="s">
        <v>316</v>
      </c>
      <c r="G37" s="24" t="s">
        <v>321</v>
      </c>
      <c r="H37" s="24" t="s">
        <v>322</v>
      </c>
      <c r="I37" s="23" t="s">
        <v>323</v>
      </c>
      <c r="J37" s="45" t="s">
        <v>324</v>
      </c>
      <c r="K37" s="46"/>
    </row>
    <row r="38" spans="1:11" s="16" customFormat="1" ht="18.75" customHeight="1">
      <c r="A38" s="23"/>
      <c r="B38" s="23"/>
      <c r="C38" s="28"/>
      <c r="D38" s="28"/>
      <c r="E38" s="29"/>
      <c r="F38" s="23" t="s">
        <v>325</v>
      </c>
      <c r="G38" s="24" t="s">
        <v>326</v>
      </c>
      <c r="H38" s="24" t="s">
        <v>406</v>
      </c>
      <c r="I38" s="23" t="s">
        <v>407</v>
      </c>
      <c r="J38" s="45" t="s">
        <v>408</v>
      </c>
      <c r="K38" s="46"/>
    </row>
    <row r="39" spans="1:11" s="16" customFormat="1" ht="18.75" customHeight="1">
      <c r="A39" s="23"/>
      <c r="B39" s="23"/>
      <c r="C39" s="28"/>
      <c r="D39" s="28"/>
      <c r="E39" s="29"/>
      <c r="F39" s="23" t="s">
        <v>325</v>
      </c>
      <c r="G39" s="24" t="s">
        <v>342</v>
      </c>
      <c r="H39" s="24" t="s">
        <v>409</v>
      </c>
      <c r="I39" s="23" t="s">
        <v>323</v>
      </c>
      <c r="J39" s="45" t="s">
        <v>324</v>
      </c>
      <c r="K39" s="46"/>
    </row>
    <row r="40" spans="1:11" s="16" customFormat="1" ht="18.75" customHeight="1">
      <c r="A40" s="23"/>
      <c r="B40" s="23"/>
      <c r="C40" s="28"/>
      <c r="D40" s="28"/>
      <c r="E40" s="29"/>
      <c r="F40" s="23" t="s">
        <v>344</v>
      </c>
      <c r="G40" s="24" t="s">
        <v>345</v>
      </c>
      <c r="H40" s="24" t="s">
        <v>410</v>
      </c>
      <c r="I40" s="23" t="s">
        <v>323</v>
      </c>
      <c r="J40" s="45" t="s">
        <v>324</v>
      </c>
      <c r="K40" s="46"/>
    </row>
    <row r="41" spans="1:11" s="16" customFormat="1" ht="18.75" customHeight="1">
      <c r="A41" s="23"/>
      <c r="B41" s="23"/>
      <c r="C41" s="28"/>
      <c r="D41" s="28"/>
      <c r="E41" s="29"/>
      <c r="F41" s="23" t="s">
        <v>344</v>
      </c>
      <c r="G41" s="24" t="s">
        <v>347</v>
      </c>
      <c r="H41" s="24" t="s">
        <v>411</v>
      </c>
      <c r="I41" s="39" t="s">
        <v>412</v>
      </c>
      <c r="J41" s="47" t="s">
        <v>413</v>
      </c>
      <c r="K41" s="46"/>
    </row>
    <row r="42" spans="1:11" s="16" customFormat="1" ht="28.5" customHeight="1">
      <c r="A42" s="23" t="s">
        <v>414</v>
      </c>
      <c r="B42" s="24" t="s">
        <v>415</v>
      </c>
      <c r="C42" s="28">
        <v>5</v>
      </c>
      <c r="D42" s="28">
        <v>5</v>
      </c>
      <c r="E42" s="36" t="s">
        <v>416</v>
      </c>
      <c r="F42" s="23" t="s">
        <v>316</v>
      </c>
      <c r="G42" s="24" t="s">
        <v>317</v>
      </c>
      <c r="H42" s="24" t="s">
        <v>318</v>
      </c>
      <c r="I42" s="23" t="s">
        <v>376</v>
      </c>
      <c r="J42" s="45" t="s">
        <v>320</v>
      </c>
      <c r="K42" s="46"/>
    </row>
    <row r="43" spans="1:11" s="16" customFormat="1" ht="28.5" customHeight="1">
      <c r="A43" s="23"/>
      <c r="B43" s="23"/>
      <c r="C43" s="28"/>
      <c r="D43" s="28"/>
      <c r="E43" s="37"/>
      <c r="F43" s="23" t="s">
        <v>316</v>
      </c>
      <c r="G43" s="24" t="s">
        <v>321</v>
      </c>
      <c r="H43" s="24" t="s">
        <v>322</v>
      </c>
      <c r="I43" s="23" t="s">
        <v>323</v>
      </c>
      <c r="J43" s="45" t="s">
        <v>324</v>
      </c>
      <c r="K43" s="46"/>
    </row>
    <row r="44" spans="1:11" s="16" customFormat="1" ht="28.5" customHeight="1">
      <c r="A44" s="23"/>
      <c r="B44" s="23"/>
      <c r="C44" s="28"/>
      <c r="D44" s="28"/>
      <c r="E44" s="37"/>
      <c r="F44" s="23" t="s">
        <v>325</v>
      </c>
      <c r="G44" s="24" t="s">
        <v>326</v>
      </c>
      <c r="H44" s="24" t="s">
        <v>417</v>
      </c>
      <c r="I44" s="23" t="s">
        <v>418</v>
      </c>
      <c r="J44" s="45" t="s">
        <v>419</v>
      </c>
      <c r="K44" s="46"/>
    </row>
    <row r="45" spans="1:11" s="16" customFormat="1" ht="28.5" customHeight="1">
      <c r="A45" s="23"/>
      <c r="B45" s="23"/>
      <c r="C45" s="28"/>
      <c r="D45" s="28"/>
      <c r="E45" s="37"/>
      <c r="F45" s="23" t="s">
        <v>325</v>
      </c>
      <c r="G45" s="24" t="s">
        <v>342</v>
      </c>
      <c r="H45" s="24" t="s">
        <v>420</v>
      </c>
      <c r="I45" s="23" t="s">
        <v>421</v>
      </c>
      <c r="J45" s="45" t="s">
        <v>422</v>
      </c>
      <c r="K45" s="46"/>
    </row>
    <row r="46" spans="1:11" s="16" customFormat="1" ht="28.5" customHeight="1">
      <c r="A46" s="23"/>
      <c r="B46" s="23"/>
      <c r="C46" s="28"/>
      <c r="D46" s="28"/>
      <c r="E46" s="37"/>
      <c r="F46" s="23" t="s">
        <v>344</v>
      </c>
      <c r="G46" s="24" t="s">
        <v>347</v>
      </c>
      <c r="H46" s="24" t="s">
        <v>423</v>
      </c>
      <c r="I46" s="23" t="s">
        <v>323</v>
      </c>
      <c r="J46" s="45" t="s">
        <v>324</v>
      </c>
      <c r="K46" s="46"/>
    </row>
    <row r="47" spans="1:11" s="16" customFormat="1" ht="28.5" customHeight="1">
      <c r="A47" s="23"/>
      <c r="B47" s="23"/>
      <c r="C47" s="28"/>
      <c r="D47" s="28"/>
      <c r="E47" s="37"/>
      <c r="F47" s="23" t="s">
        <v>344</v>
      </c>
      <c r="G47" s="24" t="s">
        <v>347</v>
      </c>
      <c r="H47" s="24" t="s">
        <v>424</v>
      </c>
      <c r="I47" s="39" t="s">
        <v>425</v>
      </c>
      <c r="J47" s="47" t="s">
        <v>426</v>
      </c>
      <c r="K47" s="46"/>
    </row>
    <row r="48" spans="1:11" s="16" customFormat="1" ht="21" customHeight="1">
      <c r="A48" s="23" t="s">
        <v>427</v>
      </c>
      <c r="B48" s="39" t="s">
        <v>428</v>
      </c>
      <c r="C48" s="28">
        <v>500</v>
      </c>
      <c r="D48" s="28">
        <v>450</v>
      </c>
      <c r="E48" s="36" t="s">
        <v>429</v>
      </c>
      <c r="F48" s="23" t="s">
        <v>316</v>
      </c>
      <c r="G48" s="24" t="s">
        <v>317</v>
      </c>
      <c r="H48" s="24" t="s">
        <v>318</v>
      </c>
      <c r="I48" s="23" t="s">
        <v>430</v>
      </c>
      <c r="J48" s="45" t="s">
        <v>320</v>
      </c>
      <c r="K48" s="46"/>
    </row>
    <row r="49" spans="1:11" s="16" customFormat="1" ht="21" customHeight="1">
      <c r="A49" s="23"/>
      <c r="B49" s="23"/>
      <c r="C49" s="28"/>
      <c r="D49" s="28"/>
      <c r="E49" s="37"/>
      <c r="F49" s="23" t="s">
        <v>316</v>
      </c>
      <c r="G49" s="24" t="s">
        <v>321</v>
      </c>
      <c r="H49" s="24" t="s">
        <v>322</v>
      </c>
      <c r="I49" s="23" t="s">
        <v>323</v>
      </c>
      <c r="J49" s="45" t="s">
        <v>324</v>
      </c>
      <c r="K49" s="46"/>
    </row>
    <row r="50" spans="1:11" s="16" customFormat="1" ht="21" customHeight="1">
      <c r="A50" s="23"/>
      <c r="B50" s="23"/>
      <c r="C50" s="28"/>
      <c r="D50" s="28"/>
      <c r="E50" s="37"/>
      <c r="F50" s="23" t="s">
        <v>325</v>
      </c>
      <c r="G50" s="24" t="s">
        <v>326</v>
      </c>
      <c r="H50" s="24" t="s">
        <v>431</v>
      </c>
      <c r="I50" s="23" t="s">
        <v>432</v>
      </c>
      <c r="J50" s="45" t="s">
        <v>433</v>
      </c>
      <c r="K50" s="46"/>
    </row>
    <row r="51" spans="1:11" s="16" customFormat="1" ht="21" customHeight="1">
      <c r="A51" s="23"/>
      <c r="B51" s="23"/>
      <c r="C51" s="28"/>
      <c r="D51" s="28"/>
      <c r="E51" s="37"/>
      <c r="F51" s="23" t="s">
        <v>325</v>
      </c>
      <c r="G51" s="24" t="s">
        <v>326</v>
      </c>
      <c r="H51" s="24" t="s">
        <v>434</v>
      </c>
      <c r="I51" s="23" t="s">
        <v>435</v>
      </c>
      <c r="J51" s="45" t="s">
        <v>436</v>
      </c>
      <c r="K51" s="46"/>
    </row>
    <row r="52" spans="1:11" s="16" customFormat="1" ht="21" customHeight="1">
      <c r="A52" s="23"/>
      <c r="B52" s="23"/>
      <c r="C52" s="28"/>
      <c r="D52" s="28"/>
      <c r="E52" s="37"/>
      <c r="F52" s="23" t="s">
        <v>325</v>
      </c>
      <c r="G52" s="24" t="s">
        <v>326</v>
      </c>
      <c r="H52" s="24" t="s">
        <v>437</v>
      </c>
      <c r="I52" s="23" t="s">
        <v>432</v>
      </c>
      <c r="J52" s="45" t="s">
        <v>433</v>
      </c>
      <c r="K52" s="46"/>
    </row>
    <row r="53" spans="1:11" s="16" customFormat="1" ht="21" customHeight="1">
      <c r="A53" s="23"/>
      <c r="B53" s="23"/>
      <c r="C53" s="28"/>
      <c r="D53" s="28"/>
      <c r="E53" s="37"/>
      <c r="F53" s="23" t="s">
        <v>325</v>
      </c>
      <c r="G53" s="24" t="s">
        <v>326</v>
      </c>
      <c r="H53" s="24" t="s">
        <v>438</v>
      </c>
      <c r="I53" s="23" t="s">
        <v>439</v>
      </c>
      <c r="J53" s="45" t="s">
        <v>440</v>
      </c>
      <c r="K53" s="46"/>
    </row>
    <row r="54" spans="1:11" s="16" customFormat="1" ht="21" customHeight="1">
      <c r="A54" s="23"/>
      <c r="B54" s="23"/>
      <c r="C54" s="28"/>
      <c r="D54" s="28"/>
      <c r="E54" s="37"/>
      <c r="F54" s="23" t="s">
        <v>344</v>
      </c>
      <c r="G54" s="24" t="s">
        <v>347</v>
      </c>
      <c r="H54" s="24" t="s">
        <v>441</v>
      </c>
      <c r="I54" s="23" t="s">
        <v>323</v>
      </c>
      <c r="J54" s="45" t="s">
        <v>324</v>
      </c>
      <c r="K54" s="46"/>
    </row>
    <row r="55" spans="1:11" s="16" customFormat="1" ht="21" customHeight="1">
      <c r="A55" s="23"/>
      <c r="B55" s="23"/>
      <c r="C55" s="28"/>
      <c r="D55" s="28"/>
      <c r="E55" s="37"/>
      <c r="F55" s="23" t="s">
        <v>344</v>
      </c>
      <c r="G55" s="24" t="s">
        <v>345</v>
      </c>
      <c r="H55" s="24" t="s">
        <v>442</v>
      </c>
      <c r="I55" s="23" t="s">
        <v>323</v>
      </c>
      <c r="J55" s="45" t="s">
        <v>324</v>
      </c>
      <c r="K55" s="46"/>
    </row>
    <row r="56" spans="1:11" s="16" customFormat="1" ht="18.75" customHeight="1">
      <c r="A56" s="27" t="s">
        <v>443</v>
      </c>
      <c r="B56" s="30" t="s">
        <v>444</v>
      </c>
      <c r="C56" s="40">
        <v>80</v>
      </c>
      <c r="D56" s="40">
        <v>70</v>
      </c>
      <c r="E56" s="41" t="s">
        <v>445</v>
      </c>
      <c r="F56" s="27" t="s">
        <v>316</v>
      </c>
      <c r="G56" s="31" t="s">
        <v>317</v>
      </c>
      <c r="H56" s="31" t="s">
        <v>318</v>
      </c>
      <c r="I56" s="27" t="s">
        <v>446</v>
      </c>
      <c r="J56" s="27" t="s">
        <v>320</v>
      </c>
      <c r="K56" s="46"/>
    </row>
    <row r="57" spans="1:11" s="16" customFormat="1" ht="18.75" customHeight="1">
      <c r="A57" s="27"/>
      <c r="B57" s="27"/>
      <c r="C57" s="40"/>
      <c r="D57" s="40"/>
      <c r="E57" s="41"/>
      <c r="F57" s="27" t="s">
        <v>316</v>
      </c>
      <c r="G57" s="31" t="s">
        <v>321</v>
      </c>
      <c r="H57" s="31" t="s">
        <v>322</v>
      </c>
      <c r="I57" s="27" t="s">
        <v>323</v>
      </c>
      <c r="J57" s="27" t="s">
        <v>324</v>
      </c>
      <c r="K57" s="46"/>
    </row>
    <row r="58" spans="1:11" s="16" customFormat="1" ht="18.75" customHeight="1">
      <c r="A58" s="27"/>
      <c r="B58" s="27"/>
      <c r="C58" s="40"/>
      <c r="D58" s="40"/>
      <c r="E58" s="41"/>
      <c r="F58" s="27" t="s">
        <v>325</v>
      </c>
      <c r="G58" s="31" t="s">
        <v>326</v>
      </c>
      <c r="H58" s="31" t="s">
        <v>447</v>
      </c>
      <c r="I58" s="27" t="s">
        <v>448</v>
      </c>
      <c r="J58" s="27" t="s">
        <v>449</v>
      </c>
      <c r="K58" s="46"/>
    </row>
    <row r="59" spans="1:11" s="16" customFormat="1" ht="18.75" customHeight="1">
      <c r="A59" s="27"/>
      <c r="B59" s="27"/>
      <c r="C59" s="40"/>
      <c r="D59" s="40"/>
      <c r="E59" s="41"/>
      <c r="F59" s="27" t="s">
        <v>325</v>
      </c>
      <c r="G59" s="31" t="s">
        <v>326</v>
      </c>
      <c r="H59" s="31" t="s">
        <v>450</v>
      </c>
      <c r="I59" s="27" t="s">
        <v>451</v>
      </c>
      <c r="J59" s="27" t="s">
        <v>452</v>
      </c>
      <c r="K59" s="46"/>
    </row>
    <row r="60" spans="1:11" s="16" customFormat="1" ht="18.75" customHeight="1">
      <c r="A60" s="27"/>
      <c r="B60" s="27"/>
      <c r="C60" s="40"/>
      <c r="D60" s="40"/>
      <c r="E60" s="41"/>
      <c r="F60" s="27" t="s">
        <v>344</v>
      </c>
      <c r="G60" s="31" t="s">
        <v>347</v>
      </c>
      <c r="H60" s="31" t="s">
        <v>453</v>
      </c>
      <c r="I60" s="30" t="s">
        <v>454</v>
      </c>
      <c r="J60" s="27" t="s">
        <v>455</v>
      </c>
      <c r="K60" s="46"/>
    </row>
    <row r="61" spans="1:11" s="16" customFormat="1" ht="18.75" customHeight="1">
      <c r="A61" s="27"/>
      <c r="B61" s="27"/>
      <c r="C61" s="40"/>
      <c r="D61" s="40"/>
      <c r="E61" s="41"/>
      <c r="F61" s="27" t="s">
        <v>344</v>
      </c>
      <c r="G61" s="31" t="s">
        <v>345</v>
      </c>
      <c r="H61" s="31" t="s">
        <v>456</v>
      </c>
      <c r="I61" s="27" t="s">
        <v>323</v>
      </c>
      <c r="J61" s="27" t="s">
        <v>323</v>
      </c>
      <c r="K61" s="46"/>
    </row>
    <row r="62" spans="1:11" s="16" customFormat="1" ht="39.75" customHeight="1">
      <c r="A62" s="42" t="s">
        <v>457</v>
      </c>
      <c r="B62" s="42"/>
      <c r="C62" s="42"/>
      <c r="D62" s="42"/>
      <c r="E62" s="42"/>
      <c r="F62" s="43"/>
      <c r="G62" s="42"/>
      <c r="H62" s="42"/>
      <c r="I62" s="42"/>
      <c r="J62" s="42"/>
      <c r="K62" s="42"/>
    </row>
  </sheetData>
  <sheetProtection/>
  <mergeCells count="15">
    <mergeCell ref="A2:K2"/>
    <mergeCell ref="F3:J3"/>
    <mergeCell ref="A62:K62"/>
    <mergeCell ref="A3:A4"/>
    <mergeCell ref="B3:B4"/>
    <mergeCell ref="C3:C4"/>
    <mergeCell ref="D3:D4"/>
    <mergeCell ref="E3:E4"/>
    <mergeCell ref="E5:E16"/>
    <mergeCell ref="E17:E28"/>
    <mergeCell ref="E29:E35"/>
    <mergeCell ref="E36:E41"/>
    <mergeCell ref="E42:E47"/>
    <mergeCell ref="E48:E55"/>
    <mergeCell ref="E56:E61"/>
  </mergeCells>
  <printOptions/>
  <pageMargins left="0.71" right="0.71" top="0.75" bottom="0.75" header="0.31" footer="0.31"/>
  <pageSetup fitToHeight="0" fitToWidth="1" orientation="portrait" paperSize="9" scale="9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6"/>
  <sheetViews>
    <sheetView zoomScaleSheetLayoutView="100" workbookViewId="0" topLeftCell="A1">
      <selection activeCell="B19" sqref="B19"/>
    </sheetView>
  </sheetViews>
  <sheetFormatPr defaultColWidth="8.125" defaultRowHeight="31.5" customHeight="1"/>
  <cols>
    <col min="1" max="1" width="14.375" style="1" customWidth="1"/>
    <col min="2" max="2" width="14.25390625" style="1" customWidth="1"/>
    <col min="3" max="3" width="29.875" style="1" customWidth="1"/>
    <col min="4" max="4" width="26.50390625" style="1" customWidth="1"/>
    <col min="5" max="16384" width="8.125" style="1" customWidth="1"/>
  </cols>
  <sheetData>
    <row r="1" ht="27" customHeight="1">
      <c r="A1" s="2" t="s">
        <v>458</v>
      </c>
    </row>
    <row r="2" spans="1:4" ht="39.75" customHeight="1">
      <c r="A2" s="3" t="s">
        <v>459</v>
      </c>
      <c r="B2" s="3"/>
      <c r="C2" s="3"/>
      <c r="D2" s="3"/>
    </row>
    <row r="3" spans="1:4" ht="20.25" customHeight="1">
      <c r="A3" s="4" t="s">
        <v>460</v>
      </c>
      <c r="B3" s="5"/>
      <c r="C3" s="5"/>
      <c r="D3" s="5"/>
    </row>
    <row r="4" spans="1:4" ht="87.75" customHeight="1">
      <c r="A4" s="4" t="s">
        <v>461</v>
      </c>
      <c r="B4" s="6" t="s">
        <v>462</v>
      </c>
      <c r="C4" s="6"/>
      <c r="D4" s="6"/>
    </row>
    <row r="5" spans="1:4" ht="23.25" customHeight="1">
      <c r="A5" s="4" t="s">
        <v>463</v>
      </c>
      <c r="B5" s="4" t="s">
        <v>464</v>
      </c>
      <c r="C5" s="4" t="s">
        <v>465</v>
      </c>
      <c r="D5" s="4" t="s">
        <v>466</v>
      </c>
    </row>
    <row r="6" spans="1:4" ht="23.25" customHeight="1">
      <c r="A6" s="4"/>
      <c r="B6" s="7" t="s">
        <v>467</v>
      </c>
      <c r="C6" s="8" t="s">
        <v>468</v>
      </c>
      <c r="D6" s="9"/>
    </row>
    <row r="7" spans="1:4" ht="23.25" customHeight="1">
      <c r="A7" s="4"/>
      <c r="B7" s="10"/>
      <c r="C7" s="8" t="s">
        <v>469</v>
      </c>
      <c r="D7" s="9"/>
    </row>
    <row r="8" spans="1:6" ht="23.25" customHeight="1">
      <c r="A8" s="4"/>
      <c r="B8" s="11"/>
      <c r="C8" s="8" t="s">
        <v>470</v>
      </c>
      <c r="D8" s="9"/>
      <c r="F8" s="12"/>
    </row>
    <row r="9" spans="1:4" ht="23.25" customHeight="1">
      <c r="A9" s="4"/>
      <c r="B9" s="7" t="s">
        <v>325</v>
      </c>
      <c r="C9" s="8" t="s">
        <v>468</v>
      </c>
      <c r="D9" s="9"/>
    </row>
    <row r="10" spans="1:4" ht="23.25" customHeight="1">
      <c r="A10" s="4"/>
      <c r="B10" s="10"/>
      <c r="C10" s="8" t="s">
        <v>469</v>
      </c>
      <c r="D10" s="9"/>
    </row>
    <row r="11" spans="1:4" ht="23.25" customHeight="1">
      <c r="A11" s="4"/>
      <c r="B11" s="11"/>
      <c r="C11" s="8" t="s">
        <v>470</v>
      </c>
      <c r="D11" s="9"/>
    </row>
    <row r="12" spans="1:4" ht="23.25" customHeight="1">
      <c r="A12" s="4"/>
      <c r="B12" s="9" t="s">
        <v>344</v>
      </c>
      <c r="C12" s="8" t="s">
        <v>468</v>
      </c>
      <c r="D12" s="9"/>
    </row>
    <row r="13" spans="1:4" ht="23.25" customHeight="1">
      <c r="A13" s="4"/>
      <c r="B13" s="9"/>
      <c r="C13" s="8" t="s">
        <v>469</v>
      </c>
      <c r="D13" s="9"/>
    </row>
    <row r="14" spans="1:4" ht="23.25" customHeight="1">
      <c r="A14" s="4"/>
      <c r="B14" s="9"/>
      <c r="C14" s="8" t="s">
        <v>470</v>
      </c>
      <c r="D14" s="9"/>
    </row>
    <row r="15" spans="1:4" ht="21.75" customHeight="1">
      <c r="A15" s="13" t="s">
        <v>457</v>
      </c>
      <c r="B15" s="13"/>
      <c r="C15" s="13"/>
      <c r="D15" s="13"/>
    </row>
    <row r="16" spans="1:4" ht="31.5" customHeight="1">
      <c r="A16" s="14" t="s">
        <v>298</v>
      </c>
      <c r="B16" s="15"/>
      <c r="C16" s="15"/>
      <c r="D16" s="15"/>
    </row>
  </sheetData>
  <sheetProtection/>
  <mergeCells count="9">
    <mergeCell ref="A2:D2"/>
    <mergeCell ref="B3:D3"/>
    <mergeCell ref="B4:D4"/>
    <mergeCell ref="A15:D15"/>
    <mergeCell ref="A16:D16"/>
    <mergeCell ref="A5:A14"/>
    <mergeCell ref="B6:B8"/>
    <mergeCell ref="B9:B11"/>
    <mergeCell ref="B12:B14"/>
  </mergeCells>
  <printOptions/>
  <pageMargins left="0.71" right="0.71" top="0.75" bottom="0.75" header="0.31" footer="0.31"/>
  <pageSetup fitToHeight="0" fitToWidth="1" orientation="portrait" paperSize="9" scale="96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"/>
  <sheetViews>
    <sheetView zoomScaleSheetLayoutView="100" workbookViewId="0" topLeftCell="A1">
      <selection activeCell="C32" sqref="C32"/>
    </sheetView>
  </sheetViews>
  <sheetFormatPr defaultColWidth="9.00390625" defaultRowHeight="14.25"/>
  <cols>
    <col min="1" max="1" width="10.25390625" style="16" customWidth="1"/>
    <col min="2" max="2" width="18.375" style="16" customWidth="1"/>
    <col min="3" max="3" width="10.00390625" style="17" customWidth="1"/>
    <col min="4" max="8" width="9.50390625" style="17" customWidth="1"/>
    <col min="9" max="16384" width="9.00390625" style="16" customWidth="1"/>
  </cols>
  <sheetData>
    <row r="1" spans="1:8" ht="14.25">
      <c r="A1" s="162" t="s">
        <v>20</v>
      </c>
      <c r="B1" s="163"/>
      <c r="C1" s="164"/>
      <c r="D1" s="165"/>
      <c r="E1" s="165"/>
      <c r="F1" s="166"/>
      <c r="G1" s="167"/>
      <c r="H1" s="167"/>
    </row>
    <row r="2" spans="1:8" ht="28.5" customHeight="1">
      <c r="A2" s="168" t="s">
        <v>21</v>
      </c>
      <c r="B2" s="168"/>
      <c r="C2" s="168"/>
      <c r="D2" s="168"/>
      <c r="E2" s="168"/>
      <c r="F2" s="168"/>
      <c r="G2" s="168"/>
      <c r="H2" s="168"/>
    </row>
    <row r="3" spans="1:8" ht="25.5">
      <c r="A3" s="162"/>
      <c r="B3" s="162"/>
      <c r="C3" s="169"/>
      <c r="D3" s="170"/>
      <c r="E3" s="170"/>
      <c r="F3" s="171"/>
      <c r="G3" s="172" t="s">
        <v>2</v>
      </c>
      <c r="H3" s="172"/>
    </row>
    <row r="4" spans="1:8" ht="14.25">
      <c r="A4" s="173" t="s">
        <v>22</v>
      </c>
      <c r="B4" s="173" t="s">
        <v>23</v>
      </c>
      <c r="C4" s="174" t="s">
        <v>24</v>
      </c>
      <c r="D4" s="175"/>
      <c r="E4" s="175"/>
      <c r="F4" s="175"/>
      <c r="G4" s="175"/>
      <c r="H4" s="176"/>
    </row>
    <row r="5" spans="1:8" ht="60" customHeight="1">
      <c r="A5" s="173"/>
      <c r="B5" s="173"/>
      <c r="C5" s="177" t="s">
        <v>25</v>
      </c>
      <c r="D5" s="177" t="s">
        <v>26</v>
      </c>
      <c r="E5" s="177" t="s">
        <v>27</v>
      </c>
      <c r="F5" s="177" t="s">
        <v>28</v>
      </c>
      <c r="G5" s="178" t="s">
        <v>29</v>
      </c>
      <c r="H5" s="177" t="s">
        <v>30</v>
      </c>
    </row>
    <row r="6" spans="1:8" ht="19.5" customHeight="1">
      <c r="A6" s="179" t="s">
        <v>31</v>
      </c>
      <c r="B6" s="179" t="s">
        <v>31</v>
      </c>
      <c r="C6" s="180">
        <v>1</v>
      </c>
      <c r="D6" s="179">
        <v>2</v>
      </c>
      <c r="E6" s="180">
        <v>3</v>
      </c>
      <c r="F6" s="180">
        <v>4</v>
      </c>
      <c r="G6" s="179">
        <v>5</v>
      </c>
      <c r="H6" s="180">
        <v>6</v>
      </c>
    </row>
    <row r="7" spans="1:8" ht="42" customHeight="1">
      <c r="A7" s="181" t="s">
        <v>32</v>
      </c>
      <c r="B7" s="181" t="s">
        <v>33</v>
      </c>
      <c r="C7" s="182">
        <f>SUM(D7:H7)</f>
        <v>1821.86</v>
      </c>
      <c r="D7" s="182">
        <v>1821.86</v>
      </c>
      <c r="E7" s="182"/>
      <c r="F7" s="182"/>
      <c r="G7" s="182"/>
      <c r="H7" s="182"/>
    </row>
    <row r="8" spans="1:8" ht="19.5" customHeight="1">
      <c r="A8" s="181"/>
      <c r="B8" s="181"/>
      <c r="C8" s="182"/>
      <c r="D8" s="182"/>
      <c r="E8" s="182"/>
      <c r="F8" s="182"/>
      <c r="G8" s="182"/>
      <c r="H8" s="182"/>
    </row>
    <row r="9" spans="1:8" ht="19.5" customHeight="1">
      <c r="A9" s="155"/>
      <c r="B9" s="155"/>
      <c r="C9" s="183"/>
      <c r="D9" s="183"/>
      <c r="E9" s="183"/>
      <c r="F9" s="183"/>
      <c r="G9" s="183"/>
      <c r="H9" s="183"/>
    </row>
    <row r="10" spans="1:8" ht="19.5" customHeight="1">
      <c r="A10" s="155"/>
      <c r="B10" s="155"/>
      <c r="C10" s="183"/>
      <c r="D10" s="183"/>
      <c r="E10" s="183"/>
      <c r="F10" s="183"/>
      <c r="G10" s="183"/>
      <c r="H10" s="183"/>
    </row>
    <row r="11" spans="1:8" ht="19.5" customHeight="1">
      <c r="A11" s="155"/>
      <c r="B11" s="155"/>
      <c r="C11" s="183"/>
      <c r="D11" s="183"/>
      <c r="E11" s="183"/>
      <c r="F11" s="183"/>
      <c r="G11" s="183"/>
      <c r="H11" s="183"/>
    </row>
    <row r="12" spans="1:8" ht="19.5" customHeight="1">
      <c r="A12" s="155"/>
      <c r="B12" s="155"/>
      <c r="C12" s="183"/>
      <c r="D12" s="183"/>
      <c r="E12" s="183"/>
      <c r="F12" s="183"/>
      <c r="G12" s="183"/>
      <c r="H12" s="183"/>
    </row>
    <row r="13" spans="1:8" ht="19.5" customHeight="1">
      <c r="A13" s="155"/>
      <c r="B13" s="155"/>
      <c r="C13" s="183"/>
      <c r="D13" s="183"/>
      <c r="E13" s="183"/>
      <c r="F13" s="183"/>
      <c r="G13" s="183"/>
      <c r="H13" s="183"/>
    </row>
    <row r="14" spans="1:8" ht="19.5" customHeight="1">
      <c r="A14" s="155"/>
      <c r="B14" s="155"/>
      <c r="C14" s="183"/>
      <c r="D14" s="183"/>
      <c r="E14" s="183"/>
      <c r="F14" s="183"/>
      <c r="G14" s="183"/>
      <c r="H14" s="183"/>
    </row>
  </sheetData>
  <sheetProtection/>
  <mergeCells count="5">
    <mergeCell ref="A2:H2"/>
    <mergeCell ref="G3:H3"/>
    <mergeCell ref="C4:H4"/>
    <mergeCell ref="A4:A5"/>
    <mergeCell ref="B4:B5"/>
  </mergeCells>
  <printOptions/>
  <pageMargins left="0.71" right="0.71" top="0.75" bottom="0.75" header="0.31" footer="0.31"/>
  <pageSetup fitToHeight="0" fitToWidth="1" orientation="portrait" paperSize="9" scale="9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0"/>
  <sheetViews>
    <sheetView zoomScaleSheetLayoutView="100" workbookViewId="0" topLeftCell="A13">
      <selection activeCell="K14" sqref="K14"/>
    </sheetView>
  </sheetViews>
  <sheetFormatPr defaultColWidth="9.00390625" defaultRowHeight="14.25"/>
  <cols>
    <col min="1" max="1" width="9.00390625" style="16" customWidth="1"/>
    <col min="2" max="2" width="12.75390625" style="16" customWidth="1"/>
    <col min="3" max="3" width="9.125" style="16" customWidth="1"/>
    <col min="4" max="4" width="10.50390625" style="16" customWidth="1"/>
    <col min="5" max="5" width="8.75390625" style="16" customWidth="1"/>
    <col min="6" max="9" width="7.50390625" style="16" customWidth="1"/>
    <col min="10" max="14" width="9.625" style="16" customWidth="1"/>
    <col min="15" max="15" width="9.125" style="16" customWidth="1"/>
    <col min="16" max="16384" width="9.00390625" style="16" customWidth="1"/>
  </cols>
  <sheetData>
    <row r="1" spans="1:15" ht="25.5">
      <c r="A1" s="139" t="s">
        <v>34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/>
      <c r="N1"/>
      <c r="O1"/>
    </row>
    <row r="2" spans="1:15" ht="20.25">
      <c r="A2" s="141" t="s">
        <v>35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</row>
    <row r="3" spans="1:15" ht="14.25">
      <c r="A3" s="142"/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57" t="s">
        <v>2</v>
      </c>
      <c r="O3" s="157"/>
    </row>
    <row r="4" spans="1:15" s="96" customFormat="1" ht="13.5">
      <c r="A4" s="143" t="s">
        <v>22</v>
      </c>
      <c r="B4" s="143" t="s">
        <v>23</v>
      </c>
      <c r="C4" s="143" t="s">
        <v>36</v>
      </c>
      <c r="D4" s="143" t="s">
        <v>37</v>
      </c>
      <c r="E4" s="143" t="s">
        <v>38</v>
      </c>
      <c r="F4" s="143" t="s">
        <v>39</v>
      </c>
      <c r="G4" s="143" t="s">
        <v>40</v>
      </c>
      <c r="H4" s="143" t="s">
        <v>41</v>
      </c>
      <c r="I4" s="143" t="s">
        <v>42</v>
      </c>
      <c r="J4" s="158" t="s">
        <v>24</v>
      </c>
      <c r="K4" s="158"/>
      <c r="L4" s="158"/>
      <c r="M4" s="158"/>
      <c r="N4" s="158"/>
      <c r="O4" s="158"/>
    </row>
    <row r="5" spans="1:15" s="96" customFormat="1" ht="42.75" customHeight="1">
      <c r="A5" s="144"/>
      <c r="B5" s="144"/>
      <c r="C5" s="144"/>
      <c r="D5" s="144"/>
      <c r="E5" s="144"/>
      <c r="F5" s="144"/>
      <c r="G5" s="144"/>
      <c r="H5" s="144"/>
      <c r="I5" s="144"/>
      <c r="J5" s="143" t="s">
        <v>38</v>
      </c>
      <c r="K5" s="143" t="s">
        <v>26</v>
      </c>
      <c r="L5" s="143" t="s">
        <v>27</v>
      </c>
      <c r="M5" s="143" t="s">
        <v>28</v>
      </c>
      <c r="N5" s="159" t="s">
        <v>29</v>
      </c>
      <c r="O5" s="143" t="s">
        <v>30</v>
      </c>
    </row>
    <row r="6" spans="1:15" s="96" customFormat="1" ht="13.5">
      <c r="A6" s="145"/>
      <c r="B6" s="145"/>
      <c r="C6" s="145"/>
      <c r="D6" s="145"/>
      <c r="E6" s="145"/>
      <c r="F6" s="145"/>
      <c r="G6" s="145"/>
      <c r="H6" s="145"/>
      <c r="I6" s="145"/>
      <c r="J6" s="145"/>
      <c r="K6" s="145"/>
      <c r="L6" s="145"/>
      <c r="M6" s="145"/>
      <c r="N6" s="160"/>
      <c r="O6" s="145"/>
    </row>
    <row r="7" spans="1:15" s="96" customFormat="1" ht="19.5" customHeight="1">
      <c r="A7" s="146" t="s">
        <v>31</v>
      </c>
      <c r="B7" s="146" t="s">
        <v>31</v>
      </c>
      <c r="C7" s="146" t="s">
        <v>31</v>
      </c>
      <c r="D7" s="146" t="s">
        <v>31</v>
      </c>
      <c r="E7" s="146">
        <v>1</v>
      </c>
      <c r="F7" s="146">
        <v>2</v>
      </c>
      <c r="G7" s="146">
        <v>3</v>
      </c>
      <c r="H7" s="146">
        <v>4</v>
      </c>
      <c r="I7" s="146">
        <v>5</v>
      </c>
      <c r="J7" s="146">
        <v>6</v>
      </c>
      <c r="K7" s="146">
        <v>7</v>
      </c>
      <c r="L7" s="146">
        <v>8</v>
      </c>
      <c r="M7" s="146">
        <v>9</v>
      </c>
      <c r="N7" s="146">
        <v>10</v>
      </c>
      <c r="O7" s="146">
        <v>11</v>
      </c>
    </row>
    <row r="8" spans="1:15" s="83" customFormat="1" ht="39" customHeight="1">
      <c r="A8" s="194" t="s">
        <v>32</v>
      </c>
      <c r="B8" s="148" t="s">
        <v>43</v>
      </c>
      <c r="C8" s="115">
        <v>2010301</v>
      </c>
      <c r="D8" s="116" t="s">
        <v>44</v>
      </c>
      <c r="E8" s="149">
        <f aca="true" t="shared" si="0" ref="E8:E16">SUM(F8:I8)</f>
        <v>910.26</v>
      </c>
      <c r="F8" s="149">
        <v>757.67</v>
      </c>
      <c r="G8" s="149"/>
      <c r="H8" s="149">
        <v>152.59</v>
      </c>
      <c r="I8" s="149"/>
      <c r="J8" s="149">
        <f aca="true" t="shared" si="1" ref="J8:J16">SUM(K8:O8)</f>
        <v>910.26</v>
      </c>
      <c r="K8" s="149">
        <v>910.26</v>
      </c>
      <c r="L8" s="161"/>
      <c r="M8" s="161"/>
      <c r="N8" s="161"/>
      <c r="O8" s="161"/>
    </row>
    <row r="9" spans="1:15" s="83" customFormat="1" ht="39" customHeight="1">
      <c r="A9" s="150"/>
      <c r="B9" s="150"/>
      <c r="C9" s="115">
        <v>2010302</v>
      </c>
      <c r="D9" s="116" t="s">
        <v>45</v>
      </c>
      <c r="E9" s="149">
        <f t="shared" si="0"/>
        <v>165</v>
      </c>
      <c r="F9" s="149"/>
      <c r="G9" s="149"/>
      <c r="H9" s="149"/>
      <c r="I9" s="149">
        <v>165</v>
      </c>
      <c r="J9" s="149">
        <f t="shared" si="1"/>
        <v>165</v>
      </c>
      <c r="K9" s="149">
        <v>165</v>
      </c>
      <c r="L9" s="161"/>
      <c r="M9" s="161"/>
      <c r="N9" s="161"/>
      <c r="O9" s="161"/>
    </row>
    <row r="10" spans="1:15" s="138" customFormat="1" ht="39" customHeight="1">
      <c r="A10" s="150"/>
      <c r="B10" s="150"/>
      <c r="C10" s="115">
        <v>2011102</v>
      </c>
      <c r="D10" s="116" t="s">
        <v>46</v>
      </c>
      <c r="E10" s="149">
        <f t="shared" si="0"/>
        <v>3</v>
      </c>
      <c r="F10" s="119"/>
      <c r="G10" s="119"/>
      <c r="H10" s="119"/>
      <c r="I10" s="119">
        <v>3</v>
      </c>
      <c r="J10" s="149">
        <f t="shared" si="1"/>
        <v>3</v>
      </c>
      <c r="K10" s="119">
        <v>3</v>
      </c>
      <c r="L10" s="154"/>
      <c r="M10" s="154"/>
      <c r="N10" s="154"/>
      <c r="O10" s="154"/>
    </row>
    <row r="11" spans="1:15" s="138" customFormat="1" ht="39" customHeight="1">
      <c r="A11" s="150"/>
      <c r="B11" s="150"/>
      <c r="C11" s="115">
        <v>2080501</v>
      </c>
      <c r="D11" s="116" t="s">
        <v>47</v>
      </c>
      <c r="E11" s="149">
        <f t="shared" si="0"/>
        <v>85.05</v>
      </c>
      <c r="F11" s="119"/>
      <c r="G11" s="119">
        <v>85.05</v>
      </c>
      <c r="H11" s="119"/>
      <c r="I11" s="119"/>
      <c r="J11" s="149">
        <f t="shared" si="1"/>
        <v>85.05</v>
      </c>
      <c r="K11" s="119">
        <v>85.05</v>
      </c>
      <c r="L11" s="154"/>
      <c r="M11" s="154"/>
      <c r="N11" s="154"/>
      <c r="O11" s="154"/>
    </row>
    <row r="12" spans="1:15" s="138" customFormat="1" ht="39" customHeight="1">
      <c r="A12" s="150"/>
      <c r="B12" s="150"/>
      <c r="C12" s="115">
        <v>2080501</v>
      </c>
      <c r="D12" s="116" t="s">
        <v>48</v>
      </c>
      <c r="E12" s="149">
        <f t="shared" si="0"/>
        <v>61.77</v>
      </c>
      <c r="F12" s="119">
        <v>61.77</v>
      </c>
      <c r="G12" s="119"/>
      <c r="H12" s="119"/>
      <c r="I12" s="119"/>
      <c r="J12" s="149">
        <f t="shared" si="1"/>
        <v>61.77</v>
      </c>
      <c r="K12" s="119">
        <v>61.77</v>
      </c>
      <c r="L12" s="154"/>
      <c r="M12" s="154"/>
      <c r="N12" s="154"/>
      <c r="O12" s="154"/>
    </row>
    <row r="13" spans="1:15" s="138" customFormat="1" ht="39" customHeight="1">
      <c r="A13" s="150"/>
      <c r="B13" s="150"/>
      <c r="C13" s="115">
        <v>2082804</v>
      </c>
      <c r="D13" s="116" t="s">
        <v>49</v>
      </c>
      <c r="E13" s="149">
        <f t="shared" si="0"/>
        <v>70</v>
      </c>
      <c r="F13" s="119"/>
      <c r="G13" s="119"/>
      <c r="H13" s="119"/>
      <c r="I13" s="119">
        <v>70</v>
      </c>
      <c r="J13" s="149">
        <f t="shared" si="1"/>
        <v>70</v>
      </c>
      <c r="K13" s="119">
        <v>70</v>
      </c>
      <c r="L13" s="154"/>
      <c r="M13" s="154"/>
      <c r="N13" s="154"/>
      <c r="O13" s="154"/>
    </row>
    <row r="14" spans="1:15" s="138" customFormat="1" ht="39" customHeight="1">
      <c r="A14" s="150"/>
      <c r="B14" s="150"/>
      <c r="C14" s="115">
        <v>2109901</v>
      </c>
      <c r="D14" s="116" t="s">
        <v>50</v>
      </c>
      <c r="E14" s="149">
        <f t="shared" si="0"/>
        <v>44</v>
      </c>
      <c r="F14" s="119"/>
      <c r="G14" s="119"/>
      <c r="H14" s="119"/>
      <c r="I14" s="119">
        <v>44</v>
      </c>
      <c r="J14" s="149">
        <f t="shared" si="1"/>
        <v>44</v>
      </c>
      <c r="K14" s="119">
        <v>44</v>
      </c>
      <c r="L14" s="154"/>
      <c r="M14" s="154"/>
      <c r="N14" s="154"/>
      <c r="O14" s="154"/>
    </row>
    <row r="15" spans="1:15" s="138" customFormat="1" ht="39" customHeight="1">
      <c r="A15" s="150"/>
      <c r="B15" s="150"/>
      <c r="C15" s="115">
        <v>2159999</v>
      </c>
      <c r="D15" s="116" t="s">
        <v>51</v>
      </c>
      <c r="E15" s="149">
        <f t="shared" si="0"/>
        <v>32.78</v>
      </c>
      <c r="F15" s="119"/>
      <c r="G15" s="119">
        <v>32.78</v>
      </c>
      <c r="H15" s="119"/>
      <c r="I15" s="119"/>
      <c r="J15" s="149">
        <f t="shared" si="1"/>
        <v>32.78</v>
      </c>
      <c r="K15" s="119">
        <v>32.78</v>
      </c>
      <c r="L15" s="154"/>
      <c r="M15" s="154"/>
      <c r="N15" s="154"/>
      <c r="O15" s="154"/>
    </row>
    <row r="16" spans="1:15" s="138" customFormat="1" ht="39" customHeight="1">
      <c r="A16" s="151"/>
      <c r="B16" s="151"/>
      <c r="C16" s="152">
        <v>2299901</v>
      </c>
      <c r="D16" s="153" t="s">
        <v>52</v>
      </c>
      <c r="E16" s="149">
        <f t="shared" si="0"/>
        <v>450</v>
      </c>
      <c r="F16" s="119"/>
      <c r="G16" s="119"/>
      <c r="H16" s="119"/>
      <c r="I16" s="119">
        <v>450</v>
      </c>
      <c r="J16" s="149">
        <f t="shared" si="1"/>
        <v>450</v>
      </c>
      <c r="K16" s="119">
        <v>450</v>
      </c>
      <c r="L16" s="154"/>
      <c r="M16" s="154"/>
      <c r="N16" s="154"/>
      <c r="O16" s="154"/>
    </row>
    <row r="17" spans="1:15" s="138" customFormat="1" ht="19.5" customHeight="1">
      <c r="A17" s="154"/>
      <c r="B17" s="154"/>
      <c r="C17" s="154"/>
      <c r="D17" s="154"/>
      <c r="E17" s="119"/>
      <c r="F17" s="119"/>
      <c r="G17" s="119"/>
      <c r="H17" s="119"/>
      <c r="I17" s="119"/>
      <c r="J17" s="119"/>
      <c r="K17" s="119"/>
      <c r="L17" s="154"/>
      <c r="M17" s="154"/>
      <c r="N17" s="154"/>
      <c r="O17" s="154"/>
    </row>
    <row r="18" spans="1:15" ht="19.5" customHeight="1">
      <c r="A18" s="155"/>
      <c r="B18" s="155"/>
      <c r="C18" s="155"/>
      <c r="D18" s="155"/>
      <c r="E18" s="124"/>
      <c r="F18" s="124"/>
      <c r="G18" s="124"/>
      <c r="H18" s="124"/>
      <c r="I18" s="124"/>
      <c r="J18" s="124"/>
      <c r="K18" s="124"/>
      <c r="L18" s="155"/>
      <c r="M18" s="155"/>
      <c r="N18" s="155"/>
      <c r="O18" s="155"/>
    </row>
    <row r="19" spans="1:15" ht="19.5" customHeight="1">
      <c r="A19" s="155"/>
      <c r="B19" s="155"/>
      <c r="C19" s="155"/>
      <c r="D19" s="155"/>
      <c r="E19" s="124"/>
      <c r="F19" s="124"/>
      <c r="G19" s="124"/>
      <c r="H19" s="124"/>
      <c r="I19" s="124"/>
      <c r="J19" s="124"/>
      <c r="K19" s="124"/>
      <c r="L19" s="155"/>
      <c r="M19" s="155"/>
      <c r="N19" s="155"/>
      <c r="O19" s="155"/>
    </row>
    <row r="20" spans="1:15" ht="64.5" customHeight="1">
      <c r="A20" s="156" t="s">
        <v>53</v>
      </c>
      <c r="B20" s="156"/>
      <c r="C20" s="156"/>
      <c r="D20" s="156"/>
      <c r="E20" s="156"/>
      <c r="F20" s="156"/>
      <c r="G20" s="156"/>
      <c r="H20" s="156"/>
      <c r="I20" s="156"/>
      <c r="J20" s="156"/>
      <c r="K20" s="156"/>
      <c r="L20" s="156"/>
      <c r="M20" s="156"/>
      <c r="N20" s="156"/>
      <c r="O20" s="156"/>
    </row>
  </sheetData>
  <sheetProtection/>
  <mergeCells count="18">
    <mergeCell ref="A2:O2"/>
    <mergeCell ref="N3:O3"/>
    <mergeCell ref="A20:O20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5:J6"/>
    <mergeCell ref="K5:K6"/>
    <mergeCell ref="L5:L6"/>
    <mergeCell ref="M5:M6"/>
    <mergeCell ref="N5:N6"/>
    <mergeCell ref="O5:O6"/>
  </mergeCells>
  <printOptions/>
  <pageMargins left="0.71" right="0.71" top="0.75" bottom="0.75" header="0.31" footer="0.31"/>
  <pageSetup fitToHeight="0" fitToWidth="1" orientation="landscape" paperSize="9" scale="9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3"/>
  <sheetViews>
    <sheetView zoomScaleSheetLayoutView="100" workbookViewId="0" topLeftCell="A1">
      <selection activeCell="B20" sqref="B20"/>
    </sheetView>
  </sheetViews>
  <sheetFormatPr defaultColWidth="9.00390625" defaultRowHeight="14.25"/>
  <cols>
    <col min="1" max="1" width="23.625" style="16" customWidth="1"/>
    <col min="2" max="2" width="18.25390625" style="16" customWidth="1"/>
    <col min="3" max="3" width="25.00390625" style="16" customWidth="1"/>
    <col min="4" max="4" width="21.875" style="16" customWidth="1"/>
    <col min="5" max="16384" width="9.00390625" style="16" customWidth="1"/>
  </cols>
  <sheetData>
    <row r="1" spans="1:4" ht="14.25">
      <c r="A1" t="s">
        <v>54</v>
      </c>
      <c r="B1"/>
      <c r="C1"/>
      <c r="D1"/>
    </row>
    <row r="2" spans="1:4" ht="20.25">
      <c r="A2" s="127" t="s">
        <v>55</v>
      </c>
      <c r="B2" s="127"/>
      <c r="C2" s="127"/>
      <c r="D2" s="127"/>
    </row>
    <row r="3" spans="1:4" ht="14.25">
      <c r="A3" s="128"/>
      <c r="B3" s="128"/>
      <c r="C3" s="128"/>
      <c r="D3" s="129" t="s">
        <v>2</v>
      </c>
    </row>
    <row r="4" spans="1:4" s="96" customFormat="1" ht="19.5" customHeight="1">
      <c r="A4" s="130" t="s">
        <v>3</v>
      </c>
      <c r="B4" s="130"/>
      <c r="C4" s="130" t="s">
        <v>4</v>
      </c>
      <c r="D4" s="130"/>
    </row>
    <row r="5" spans="1:4" s="96" customFormat="1" ht="19.5" customHeight="1">
      <c r="A5" s="131" t="s">
        <v>5</v>
      </c>
      <c r="B5" s="131" t="s">
        <v>6</v>
      </c>
      <c r="C5" s="131" t="s">
        <v>7</v>
      </c>
      <c r="D5" s="131" t="s">
        <v>6</v>
      </c>
    </row>
    <row r="6" spans="1:4" s="96" customFormat="1" ht="19.5" customHeight="1">
      <c r="A6" s="132" t="s">
        <v>8</v>
      </c>
      <c r="B6" s="133">
        <v>1821.86</v>
      </c>
      <c r="C6" s="132" t="s">
        <v>9</v>
      </c>
      <c r="D6" s="134">
        <f>SUM(D7:D9)</f>
        <v>1089.86</v>
      </c>
    </row>
    <row r="7" spans="1:4" s="96" customFormat="1" ht="19.5" customHeight="1">
      <c r="A7" s="132" t="s">
        <v>10</v>
      </c>
      <c r="B7" s="133"/>
      <c r="C7" s="132" t="s">
        <v>56</v>
      </c>
      <c r="D7" s="135">
        <v>304.58</v>
      </c>
    </row>
    <row r="8" spans="1:4" s="96" customFormat="1" ht="19.5" customHeight="1">
      <c r="A8" s="132"/>
      <c r="B8" s="133"/>
      <c r="C8" s="132" t="s">
        <v>57</v>
      </c>
      <c r="D8" s="135">
        <v>632.69</v>
      </c>
    </row>
    <row r="9" spans="1:4" s="96" customFormat="1" ht="19.5" customHeight="1">
      <c r="A9" s="132"/>
      <c r="B9" s="133"/>
      <c r="C9" s="132" t="s">
        <v>58</v>
      </c>
      <c r="D9" s="135">
        <v>152.59</v>
      </c>
    </row>
    <row r="10" spans="1:4" s="96" customFormat="1" ht="19.5" customHeight="1">
      <c r="A10" s="132"/>
      <c r="B10" s="133"/>
      <c r="C10" s="132" t="s">
        <v>17</v>
      </c>
      <c r="D10" s="135">
        <v>732</v>
      </c>
    </row>
    <row r="11" spans="1:4" s="96" customFormat="1" ht="19.5" customHeight="1">
      <c r="A11" s="132"/>
      <c r="B11" s="133"/>
      <c r="C11" s="132"/>
      <c r="D11" s="133"/>
    </row>
    <row r="12" spans="1:4" s="96" customFormat="1" ht="19.5" customHeight="1">
      <c r="A12" s="132"/>
      <c r="B12" s="133"/>
      <c r="C12" s="132"/>
      <c r="D12" s="133"/>
    </row>
    <row r="13" spans="1:4" s="96" customFormat="1" ht="19.5" customHeight="1">
      <c r="A13" s="136" t="s">
        <v>18</v>
      </c>
      <c r="B13" s="137">
        <f>SUM(B6:B7)</f>
        <v>1821.86</v>
      </c>
      <c r="C13" s="136" t="s">
        <v>19</v>
      </c>
      <c r="D13" s="133">
        <f>SUM(D6,D10)</f>
        <v>1821.86</v>
      </c>
    </row>
  </sheetData>
  <sheetProtection/>
  <mergeCells count="1">
    <mergeCell ref="A2:D2"/>
  </mergeCells>
  <printOptions/>
  <pageMargins left="0.71" right="0.71" top="0.75" bottom="0.75" header="0.31" footer="0.31"/>
  <pageSetup fitToHeight="0" fitToWidth="1" orientation="portrait" paperSize="9" scale="92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3"/>
  <sheetViews>
    <sheetView zoomScaleSheetLayoutView="100" workbookViewId="0" topLeftCell="A1">
      <selection activeCell="A7" sqref="A7:IV14"/>
    </sheetView>
  </sheetViews>
  <sheetFormatPr defaultColWidth="9.00390625" defaultRowHeight="14.25"/>
  <cols>
    <col min="1" max="1" width="18.875" style="16" customWidth="1"/>
    <col min="2" max="2" width="14.00390625" style="16" customWidth="1"/>
    <col min="3" max="3" width="12.50390625" style="16" customWidth="1"/>
    <col min="4" max="4" width="14.125" style="16" customWidth="1"/>
    <col min="5" max="5" width="15.875" style="16" customWidth="1"/>
    <col min="6" max="16384" width="9.00390625" style="16" customWidth="1"/>
  </cols>
  <sheetData>
    <row r="1" spans="1:5" ht="14.25">
      <c r="A1" s="97" t="s">
        <v>59</v>
      </c>
      <c r="B1" s="97"/>
      <c r="C1" s="97"/>
      <c r="D1" s="98"/>
      <c r="E1" s="98"/>
    </row>
    <row r="2" spans="1:5" ht="20.25">
      <c r="A2" s="99" t="s">
        <v>60</v>
      </c>
      <c r="B2" s="99"/>
      <c r="C2" s="99"/>
      <c r="D2" s="99"/>
      <c r="E2" s="99"/>
    </row>
    <row r="3" spans="1:5" ht="14.25">
      <c r="A3" s="100"/>
      <c r="B3" s="100"/>
      <c r="C3" s="100"/>
      <c r="D3" s="100"/>
      <c r="E3" s="73" t="s">
        <v>2</v>
      </c>
    </row>
    <row r="4" spans="1:5" s="96" customFormat="1" ht="19.5" customHeight="1">
      <c r="A4" s="101" t="s">
        <v>36</v>
      </c>
      <c r="B4" s="101" t="s">
        <v>37</v>
      </c>
      <c r="C4" s="101" t="s">
        <v>38</v>
      </c>
      <c r="D4" s="102" t="s">
        <v>61</v>
      </c>
      <c r="E4" s="102"/>
    </row>
    <row r="5" spans="1:5" s="96" customFormat="1" ht="19.5" customHeight="1">
      <c r="A5" s="101"/>
      <c r="B5" s="101"/>
      <c r="C5" s="101"/>
      <c r="D5" s="195" t="s">
        <v>62</v>
      </c>
      <c r="E5" s="101" t="s">
        <v>42</v>
      </c>
    </row>
    <row r="6" spans="1:5" s="96" customFormat="1" ht="19.5" customHeight="1">
      <c r="A6" s="103" t="s">
        <v>31</v>
      </c>
      <c r="B6" s="103" t="s">
        <v>31</v>
      </c>
      <c r="C6" s="103">
        <v>1</v>
      </c>
      <c r="D6" s="104">
        <v>2</v>
      </c>
      <c r="E6" s="104">
        <v>3</v>
      </c>
    </row>
    <row r="7" spans="1:5" s="83" customFormat="1" ht="36" customHeight="1">
      <c r="A7" s="115">
        <v>2010301</v>
      </c>
      <c r="B7" s="116" t="s">
        <v>44</v>
      </c>
      <c r="C7" s="117">
        <f>SUM(D7:E7)</f>
        <v>910.26</v>
      </c>
      <c r="D7" s="118">
        <v>910.26</v>
      </c>
      <c r="E7" s="118"/>
    </row>
    <row r="8" spans="1:5" s="83" customFormat="1" ht="36" customHeight="1">
      <c r="A8" s="115">
        <v>2010302</v>
      </c>
      <c r="B8" s="116" t="s">
        <v>45</v>
      </c>
      <c r="C8" s="117">
        <f aca="true" t="shared" si="0" ref="C8:C15">SUM(D8:E8)</f>
        <v>165</v>
      </c>
      <c r="D8" s="118"/>
      <c r="E8" s="118">
        <v>165</v>
      </c>
    </row>
    <row r="9" spans="1:5" s="83" customFormat="1" ht="36" customHeight="1">
      <c r="A9" s="115">
        <v>2011102</v>
      </c>
      <c r="B9" s="116" t="s">
        <v>46</v>
      </c>
      <c r="C9" s="117">
        <f t="shared" si="0"/>
        <v>3</v>
      </c>
      <c r="D9" s="118"/>
      <c r="E9" s="118">
        <v>3</v>
      </c>
    </row>
    <row r="10" spans="1:5" s="83" customFormat="1" ht="31.5" customHeight="1">
      <c r="A10" s="115">
        <v>2080501</v>
      </c>
      <c r="B10" s="116" t="s">
        <v>47</v>
      </c>
      <c r="C10" s="117">
        <f t="shared" si="0"/>
        <v>85.05</v>
      </c>
      <c r="D10" s="118">
        <v>85.05</v>
      </c>
      <c r="E10" s="119"/>
    </row>
    <row r="11" spans="1:5" s="83" customFormat="1" ht="31.5" customHeight="1">
      <c r="A11" s="115">
        <v>2080501</v>
      </c>
      <c r="B11" s="116" t="s">
        <v>48</v>
      </c>
      <c r="C11" s="117">
        <f t="shared" si="0"/>
        <v>61.77</v>
      </c>
      <c r="D11" s="118">
        <v>61.77</v>
      </c>
      <c r="E11" s="119"/>
    </row>
    <row r="12" spans="1:5" s="83" customFormat="1" ht="31.5" customHeight="1">
      <c r="A12" s="115">
        <v>2082804</v>
      </c>
      <c r="B12" s="116" t="s">
        <v>49</v>
      </c>
      <c r="C12" s="117">
        <f t="shared" si="0"/>
        <v>70</v>
      </c>
      <c r="D12" s="118"/>
      <c r="E12" s="119">
        <v>70</v>
      </c>
    </row>
    <row r="13" spans="1:5" s="83" customFormat="1" ht="31.5" customHeight="1">
      <c r="A13" s="115">
        <v>2109901</v>
      </c>
      <c r="B13" s="116" t="s">
        <v>50</v>
      </c>
      <c r="C13" s="117">
        <f t="shared" si="0"/>
        <v>44</v>
      </c>
      <c r="D13" s="118"/>
      <c r="E13" s="119">
        <v>44</v>
      </c>
    </row>
    <row r="14" spans="1:5" s="83" customFormat="1" ht="31.5" customHeight="1">
      <c r="A14" s="115">
        <v>2159999</v>
      </c>
      <c r="B14" s="116" t="s">
        <v>51</v>
      </c>
      <c r="C14" s="117">
        <f t="shared" si="0"/>
        <v>32.78</v>
      </c>
      <c r="D14" s="118">
        <v>32.78</v>
      </c>
      <c r="E14" s="119"/>
    </row>
    <row r="15" spans="1:5" s="96" customFormat="1" ht="31.5" customHeight="1">
      <c r="A15" s="120">
        <v>2299901</v>
      </c>
      <c r="B15" s="121" t="s">
        <v>52</v>
      </c>
      <c r="C15" s="122">
        <f t="shared" si="0"/>
        <v>450</v>
      </c>
      <c r="D15" s="123"/>
      <c r="E15" s="124">
        <v>450</v>
      </c>
    </row>
    <row r="16" spans="1:5" s="96" customFormat="1" ht="19.5" customHeight="1">
      <c r="A16" s="107"/>
      <c r="B16" s="107"/>
      <c r="C16" s="107"/>
      <c r="D16" s="107"/>
      <c r="E16" s="107"/>
    </row>
    <row r="17" spans="1:5" s="96" customFormat="1" ht="19.5" customHeight="1">
      <c r="A17" s="107"/>
      <c r="B17" s="107"/>
      <c r="C17" s="107"/>
      <c r="D17" s="107"/>
      <c r="E17" s="107"/>
    </row>
    <row r="18" spans="1:5" s="96" customFormat="1" ht="19.5" customHeight="1">
      <c r="A18" s="107"/>
      <c r="B18" s="107"/>
      <c r="C18" s="107"/>
      <c r="D18" s="107"/>
      <c r="E18" s="107"/>
    </row>
    <row r="19" spans="1:5" s="96" customFormat="1" ht="19.5" customHeight="1">
      <c r="A19" s="107"/>
      <c r="B19" s="107"/>
      <c r="C19" s="107"/>
      <c r="D19" s="107"/>
      <c r="E19" s="107"/>
    </row>
    <row r="20" spans="1:5" s="96" customFormat="1" ht="19.5" customHeight="1">
      <c r="A20" s="107"/>
      <c r="B20" s="107"/>
      <c r="C20" s="107"/>
      <c r="D20" s="107"/>
      <c r="E20" s="107"/>
    </row>
    <row r="21" spans="1:5" s="96" customFormat="1" ht="19.5" customHeight="1">
      <c r="A21" s="107"/>
      <c r="B21" s="107"/>
      <c r="C21" s="107"/>
      <c r="D21" s="107"/>
      <c r="E21" s="107"/>
    </row>
    <row r="22" spans="1:5" s="96" customFormat="1" ht="13.5">
      <c r="A22" s="125" t="s">
        <v>63</v>
      </c>
      <c r="B22" s="125"/>
      <c r="C22" s="125"/>
      <c r="D22" s="125"/>
      <c r="E22" s="125"/>
    </row>
    <row r="23" spans="1:5" s="96" customFormat="1" ht="13.5">
      <c r="A23" s="126"/>
      <c r="B23" s="126"/>
      <c r="C23" s="126"/>
      <c r="D23" s="126"/>
      <c r="E23" s="126"/>
    </row>
  </sheetData>
  <sheetProtection/>
  <mergeCells count="7">
    <mergeCell ref="A2:E2"/>
    <mergeCell ref="D4:E4"/>
    <mergeCell ref="A22:E22"/>
    <mergeCell ref="A23:E23"/>
    <mergeCell ref="A4:A5"/>
    <mergeCell ref="B4:B5"/>
    <mergeCell ref="C4:C5"/>
  </mergeCells>
  <printOptions/>
  <pageMargins left="0.71" right="0.71" top="0.75" bottom="0.75" header="0.31" footer="0.31"/>
  <pageSetup fitToHeight="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"/>
  <sheetViews>
    <sheetView zoomScaleSheetLayoutView="100" workbookViewId="0" topLeftCell="A1">
      <selection activeCell="C14" sqref="C14"/>
    </sheetView>
  </sheetViews>
  <sheetFormatPr defaultColWidth="9.00390625" defaultRowHeight="14.25"/>
  <cols>
    <col min="1" max="1" width="15.75390625" style="16" customWidth="1"/>
    <col min="2" max="2" width="23.625" style="16" customWidth="1"/>
    <col min="3" max="5" width="15.25390625" style="16" customWidth="1"/>
    <col min="6" max="16384" width="9.00390625" style="16" customWidth="1"/>
  </cols>
  <sheetData>
    <row r="1" spans="1:5" ht="24" customHeight="1">
      <c r="A1" s="97" t="s">
        <v>64</v>
      </c>
      <c r="B1" s="97"/>
      <c r="C1" s="97"/>
      <c r="D1" s="98"/>
      <c r="E1" s="98"/>
    </row>
    <row r="2" spans="1:5" ht="26.25" customHeight="1">
      <c r="A2" s="99" t="s">
        <v>65</v>
      </c>
      <c r="B2" s="99"/>
      <c r="C2" s="99"/>
      <c r="D2" s="99"/>
      <c r="E2" s="99"/>
    </row>
    <row r="3" spans="1:5" ht="14.25">
      <c r="A3" s="100"/>
      <c r="B3" s="100"/>
      <c r="C3" s="100"/>
      <c r="D3" s="100"/>
      <c r="E3" s="73" t="s">
        <v>2</v>
      </c>
    </row>
    <row r="4" spans="1:5" s="96" customFormat="1" ht="19.5" customHeight="1">
      <c r="A4" s="101" t="s">
        <v>36</v>
      </c>
      <c r="B4" s="101" t="s">
        <v>37</v>
      </c>
      <c r="C4" s="101" t="s">
        <v>38</v>
      </c>
      <c r="D4" s="102" t="s">
        <v>61</v>
      </c>
      <c r="E4" s="102"/>
    </row>
    <row r="5" spans="1:5" s="96" customFormat="1" ht="19.5" customHeight="1">
      <c r="A5" s="101"/>
      <c r="B5" s="101"/>
      <c r="C5" s="101"/>
      <c r="D5" s="195" t="s">
        <v>62</v>
      </c>
      <c r="E5" s="101" t="s">
        <v>42</v>
      </c>
    </row>
    <row r="6" spans="1:5" s="96" customFormat="1" ht="19.5" customHeight="1">
      <c r="A6" s="103" t="s">
        <v>31</v>
      </c>
      <c r="B6" s="103" t="s">
        <v>31</v>
      </c>
      <c r="C6" s="103">
        <v>1</v>
      </c>
      <c r="D6" s="104">
        <v>2</v>
      </c>
      <c r="E6" s="104">
        <v>3</v>
      </c>
    </row>
    <row r="7" spans="1:5" s="96" customFormat="1" ht="19.5" customHeight="1">
      <c r="A7" s="105"/>
      <c r="B7" s="106"/>
      <c r="C7" s="106">
        <f>SUM(D7:E7)</f>
        <v>0</v>
      </c>
      <c r="D7" s="107"/>
      <c r="E7" s="107"/>
    </row>
    <row r="8" spans="1:5" s="96" customFormat="1" ht="19.5" customHeight="1">
      <c r="A8" s="108"/>
      <c r="B8" s="109"/>
      <c r="C8" s="109"/>
      <c r="D8" s="107"/>
      <c r="E8" s="107"/>
    </row>
    <row r="9" spans="1:5" s="96" customFormat="1" ht="19.5" customHeight="1">
      <c r="A9" s="110"/>
      <c r="B9" s="110"/>
      <c r="C9" s="110"/>
      <c r="D9" s="107"/>
      <c r="E9" s="107"/>
    </row>
    <row r="10" spans="1:5" s="96" customFormat="1" ht="19.5" customHeight="1">
      <c r="A10" s="110"/>
      <c r="B10" s="110"/>
      <c r="C10" s="110"/>
      <c r="D10" s="107"/>
      <c r="E10" s="107"/>
    </row>
    <row r="11" spans="1:5" s="96" customFormat="1" ht="19.5" customHeight="1">
      <c r="A11" s="110"/>
      <c r="B11" s="110"/>
      <c r="C11" s="110"/>
      <c r="D11" s="107"/>
      <c r="E11" s="107"/>
    </row>
    <row r="12" spans="1:5" s="96" customFormat="1" ht="19.5" customHeight="1">
      <c r="A12" s="110"/>
      <c r="B12" s="110"/>
      <c r="C12" s="110"/>
      <c r="D12" s="107"/>
      <c r="E12" s="107"/>
    </row>
    <row r="13" spans="1:5" s="96" customFormat="1" ht="19.5" customHeight="1">
      <c r="A13" s="110"/>
      <c r="B13" s="110"/>
      <c r="C13" s="110"/>
      <c r="D13" s="107"/>
      <c r="E13" s="107"/>
    </row>
    <row r="14" spans="1:5" s="96" customFormat="1" ht="19.5" customHeight="1">
      <c r="A14" s="107"/>
      <c r="B14" s="107"/>
      <c r="C14" s="107"/>
      <c r="D14" s="107"/>
      <c r="E14" s="107"/>
    </row>
    <row r="15" spans="1:5" s="96" customFormat="1" ht="19.5" customHeight="1">
      <c r="A15" s="107"/>
      <c r="B15" s="107"/>
      <c r="C15" s="107"/>
      <c r="D15" s="107"/>
      <c r="E15" s="107"/>
    </row>
    <row r="16" spans="1:5" s="96" customFormat="1" ht="19.5" customHeight="1">
      <c r="A16" s="107"/>
      <c r="B16" s="107"/>
      <c r="C16" s="107"/>
      <c r="D16" s="107"/>
      <c r="E16" s="107"/>
    </row>
    <row r="17" spans="1:5" s="96" customFormat="1" ht="19.5" customHeight="1">
      <c r="A17" s="107"/>
      <c r="B17" s="107"/>
      <c r="C17" s="107"/>
      <c r="D17" s="107"/>
      <c r="E17" s="107"/>
    </row>
    <row r="18" spans="1:5" s="96" customFormat="1" ht="19.5" customHeight="1">
      <c r="A18" s="107"/>
      <c r="B18" s="107"/>
      <c r="C18" s="107"/>
      <c r="D18" s="107"/>
      <c r="E18" s="107"/>
    </row>
    <row r="19" spans="1:5" s="96" customFormat="1" ht="19.5" customHeight="1">
      <c r="A19" s="107"/>
      <c r="B19" s="107"/>
      <c r="C19" s="107"/>
      <c r="D19" s="107"/>
      <c r="E19" s="107"/>
    </row>
    <row r="20" spans="1:5" s="96" customFormat="1" ht="19.5" customHeight="1">
      <c r="A20" s="107"/>
      <c r="B20" s="107"/>
      <c r="C20" s="107"/>
      <c r="D20" s="107"/>
      <c r="E20" s="107"/>
    </row>
    <row r="21" spans="1:5" s="96" customFormat="1" ht="19.5" customHeight="1">
      <c r="A21" s="107"/>
      <c r="B21" s="107"/>
      <c r="C21" s="107"/>
      <c r="D21" s="107"/>
      <c r="E21" s="107"/>
    </row>
    <row r="22" spans="1:5" s="96" customFormat="1" ht="18" customHeight="1">
      <c r="A22" s="111" t="s">
        <v>66</v>
      </c>
      <c r="B22" s="111"/>
      <c r="C22" s="111"/>
      <c r="D22" s="111"/>
      <c r="E22" s="112"/>
    </row>
    <row r="23" spans="1:5" s="96" customFormat="1" ht="18" customHeight="1">
      <c r="A23" s="113" t="s">
        <v>67</v>
      </c>
      <c r="B23" s="113"/>
      <c r="C23" s="113"/>
      <c r="D23" s="113"/>
      <c r="E23" s="112"/>
    </row>
    <row r="24" spans="1:4" s="96" customFormat="1" ht="18" customHeight="1">
      <c r="A24" s="114" t="s">
        <v>68</v>
      </c>
      <c r="B24" s="114"/>
      <c r="C24" s="114"/>
      <c r="D24" s="114"/>
    </row>
  </sheetData>
  <sheetProtection/>
  <mergeCells count="8">
    <mergeCell ref="A2:E2"/>
    <mergeCell ref="D4:E4"/>
    <mergeCell ref="A22:D22"/>
    <mergeCell ref="A23:D23"/>
    <mergeCell ref="A24:D24"/>
    <mergeCell ref="A4:A5"/>
    <mergeCell ref="B4:B5"/>
    <mergeCell ref="C4:C5"/>
  </mergeCells>
  <printOptions/>
  <pageMargins left="0.71" right="0.71" top="0.75" bottom="0.75" header="0.31" footer="0.31"/>
  <pageSetup fitToHeight="0" fitToWidth="1" orientation="portrait" paperSize="9" scale="96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5"/>
  <sheetViews>
    <sheetView zoomScale="115" zoomScaleNormal="115" zoomScaleSheetLayoutView="100" workbookViewId="0" topLeftCell="A1">
      <selection activeCell="B14" sqref="B14"/>
    </sheetView>
  </sheetViews>
  <sheetFormatPr defaultColWidth="9.00390625" defaultRowHeight="14.25"/>
  <cols>
    <col min="1" max="1" width="17.125" style="16" customWidth="1"/>
    <col min="2" max="2" width="36.25390625" style="16" customWidth="1"/>
    <col min="3" max="3" width="30.625" style="16" customWidth="1"/>
    <col min="4" max="16384" width="9.00390625" style="16" customWidth="1"/>
  </cols>
  <sheetData>
    <row r="1" spans="1:3" ht="23.25" customHeight="1">
      <c r="A1" s="84" t="s">
        <v>69</v>
      </c>
      <c r="B1" s="50"/>
      <c r="C1" s="50"/>
    </row>
    <row r="2" spans="1:3" ht="36.75" customHeight="1">
      <c r="A2" s="85" t="s">
        <v>70</v>
      </c>
      <c r="B2" s="85"/>
      <c r="C2" s="85"/>
    </row>
    <row r="3" spans="1:3" s="83" customFormat="1" ht="18" customHeight="1">
      <c r="A3" s="86"/>
      <c r="B3" s="87"/>
      <c r="C3" s="88" t="s">
        <v>2</v>
      </c>
    </row>
    <row r="4" spans="1:3" ht="31.5" customHeight="1">
      <c r="A4" s="89" t="s">
        <v>36</v>
      </c>
      <c r="B4" s="90" t="s">
        <v>37</v>
      </c>
      <c r="C4" s="91" t="s">
        <v>6</v>
      </c>
    </row>
    <row r="5" spans="1:3" ht="19.5" customHeight="1">
      <c r="A5" s="90" t="s">
        <v>71</v>
      </c>
      <c r="B5" s="90" t="s">
        <v>72</v>
      </c>
      <c r="C5" s="92">
        <f>SUM(C6:C15)</f>
        <v>1821.8600000000001</v>
      </c>
    </row>
    <row r="6" spans="1:3" ht="19.5" customHeight="1">
      <c r="A6" s="93" t="s">
        <v>73</v>
      </c>
      <c r="B6" s="93" t="s">
        <v>74</v>
      </c>
      <c r="C6" s="94">
        <v>819.44</v>
      </c>
    </row>
    <row r="7" spans="1:3" ht="19.5" customHeight="1">
      <c r="A7" s="93" t="s">
        <v>75</v>
      </c>
      <c r="B7" s="93" t="s">
        <v>76</v>
      </c>
      <c r="C7" s="94">
        <v>369.73</v>
      </c>
    </row>
    <row r="8" spans="1:3" ht="19.5" customHeight="1">
      <c r="A8" s="93" t="s">
        <v>77</v>
      </c>
      <c r="B8" s="93" t="s">
        <v>78</v>
      </c>
      <c r="C8" s="94">
        <v>632.69</v>
      </c>
    </row>
    <row r="9" spans="1:3" ht="19.5" customHeight="1">
      <c r="A9" s="93" t="s">
        <v>79</v>
      </c>
      <c r="B9" s="93" t="s">
        <v>80</v>
      </c>
      <c r="C9" s="94" t="s">
        <v>72</v>
      </c>
    </row>
    <row r="10" spans="1:3" ht="19.5" customHeight="1">
      <c r="A10" s="93" t="s">
        <v>81</v>
      </c>
      <c r="B10" s="93" t="s">
        <v>82</v>
      </c>
      <c r="C10" s="94" t="s">
        <v>72</v>
      </c>
    </row>
    <row r="11" spans="1:3" ht="19.5" customHeight="1">
      <c r="A11" s="93" t="s">
        <v>83</v>
      </c>
      <c r="B11" s="93" t="s">
        <v>84</v>
      </c>
      <c r="C11" s="94" t="s">
        <v>72</v>
      </c>
    </row>
    <row r="12" spans="1:3" ht="19.5" customHeight="1">
      <c r="A12" s="93" t="s">
        <v>85</v>
      </c>
      <c r="B12" s="93" t="s">
        <v>86</v>
      </c>
      <c r="C12" s="94" t="s">
        <v>72</v>
      </c>
    </row>
    <row r="13" spans="1:3" ht="19.5" customHeight="1">
      <c r="A13" s="93" t="s">
        <v>87</v>
      </c>
      <c r="B13" s="93" t="s">
        <v>88</v>
      </c>
      <c r="C13" s="94" t="s">
        <v>72</v>
      </c>
    </row>
    <row r="14" spans="1:3" ht="19.5" customHeight="1">
      <c r="A14" s="93" t="s">
        <v>89</v>
      </c>
      <c r="B14" s="93" t="s">
        <v>90</v>
      </c>
      <c r="C14" s="95"/>
    </row>
    <row r="15" spans="1:3" ht="19.5" customHeight="1">
      <c r="A15" s="93" t="s">
        <v>91</v>
      </c>
      <c r="B15" s="93" t="s">
        <v>52</v>
      </c>
      <c r="C15" s="95"/>
    </row>
  </sheetData>
  <sheetProtection/>
  <mergeCells count="2">
    <mergeCell ref="A2:C2"/>
    <mergeCell ref="A5:B5"/>
  </mergeCells>
  <printOptions/>
  <pageMargins left="0.71" right="0.71" top="0.75" bottom="0.75" header="0.31" footer="0.31"/>
  <pageSetup fitToHeight="0" fitToWidth="1" orientation="portrait" paperSize="9" scale="97"/>
</worksheet>
</file>

<file path=xl/worksheets/sheet8.xml><?xml version="1.0" encoding="utf-8"?>
<worksheet xmlns="http://schemas.openxmlformats.org/spreadsheetml/2006/main" xmlns:r="http://schemas.openxmlformats.org/officeDocument/2006/relationships">
  <dimension ref="A1:C111"/>
  <sheetViews>
    <sheetView zoomScaleSheetLayoutView="100" workbookViewId="0" topLeftCell="A1">
      <selection activeCell="C22" sqref="C22"/>
    </sheetView>
  </sheetViews>
  <sheetFormatPr defaultColWidth="9.00390625" defaultRowHeight="14.25"/>
  <cols>
    <col min="1" max="1" width="17.625" style="16" customWidth="1"/>
    <col min="2" max="2" width="37.125" style="16" customWidth="1"/>
    <col min="3" max="3" width="27.25390625" style="16" customWidth="1"/>
    <col min="4" max="16384" width="9.00390625" style="16" customWidth="1"/>
  </cols>
  <sheetData>
    <row r="1" spans="1:3" ht="25.5" customHeight="1">
      <c r="A1" s="69" t="s">
        <v>92</v>
      </c>
      <c r="B1" s="70"/>
      <c r="C1"/>
    </row>
    <row r="2" spans="1:3" ht="33.75" customHeight="1">
      <c r="A2" s="71" t="s">
        <v>93</v>
      </c>
      <c r="B2" s="71"/>
      <c r="C2" s="71"/>
    </row>
    <row r="3" spans="1:3" ht="21" customHeight="1">
      <c r="A3" s="72"/>
      <c r="B3" s="73" t="s">
        <v>2</v>
      </c>
      <c r="C3" s="73"/>
    </row>
    <row r="4" spans="1:3" ht="19.5" customHeight="1">
      <c r="A4" s="74" t="s">
        <v>94</v>
      </c>
      <c r="B4" s="75" t="s">
        <v>37</v>
      </c>
      <c r="C4" s="75" t="s">
        <v>6</v>
      </c>
    </row>
    <row r="5" spans="1:3" ht="19.5" customHeight="1">
      <c r="A5" s="75" t="s">
        <v>71</v>
      </c>
      <c r="B5" s="75" t="s">
        <v>72</v>
      </c>
      <c r="C5" s="76">
        <f>SUM(C6,C20,C48,C60,C65,C78,C95,C98,C104,C107)</f>
        <v>1089.86</v>
      </c>
    </row>
    <row r="6" spans="1:3" s="68" customFormat="1" ht="19.5" customHeight="1">
      <c r="A6" s="77" t="s">
        <v>73</v>
      </c>
      <c r="B6" s="77" t="s">
        <v>74</v>
      </c>
      <c r="C6" s="76">
        <f>SUM(C7:C19)</f>
        <v>819.4399999999999</v>
      </c>
    </row>
    <row r="7" spans="1:3" ht="19.5" customHeight="1">
      <c r="A7" s="78" t="s">
        <v>95</v>
      </c>
      <c r="B7" s="78" t="s">
        <v>96</v>
      </c>
      <c r="C7" s="79">
        <v>310.73</v>
      </c>
    </row>
    <row r="8" spans="1:3" ht="19.5" customHeight="1">
      <c r="A8" s="78" t="s">
        <v>97</v>
      </c>
      <c r="B8" s="78" t="s">
        <v>98</v>
      </c>
      <c r="C8" s="79">
        <v>8.57</v>
      </c>
    </row>
    <row r="9" spans="1:3" ht="19.5" customHeight="1">
      <c r="A9" s="78" t="s">
        <v>99</v>
      </c>
      <c r="B9" s="78" t="s">
        <v>100</v>
      </c>
      <c r="C9" s="79">
        <v>228.02</v>
      </c>
    </row>
    <row r="10" spans="1:3" ht="19.5" customHeight="1">
      <c r="A10" s="78" t="s">
        <v>101</v>
      </c>
      <c r="B10" s="78" t="s">
        <v>102</v>
      </c>
      <c r="C10" s="79">
        <v>12.38</v>
      </c>
    </row>
    <row r="11" spans="1:3" ht="19.5" customHeight="1">
      <c r="A11" s="78" t="s">
        <v>103</v>
      </c>
      <c r="B11" s="78" t="s">
        <v>104</v>
      </c>
      <c r="C11" s="79" t="s">
        <v>72</v>
      </c>
    </row>
    <row r="12" spans="1:3" ht="19.5" customHeight="1">
      <c r="A12" s="78" t="s">
        <v>105</v>
      </c>
      <c r="B12" s="78" t="s">
        <v>106</v>
      </c>
      <c r="C12" s="79">
        <v>61.77</v>
      </c>
    </row>
    <row r="13" spans="1:3" ht="19.5" customHeight="1">
      <c r="A13" s="78" t="s">
        <v>107</v>
      </c>
      <c r="B13" s="78" t="s">
        <v>108</v>
      </c>
      <c r="C13" s="79" t="s">
        <v>72</v>
      </c>
    </row>
    <row r="14" spans="1:3" ht="19.5" customHeight="1">
      <c r="A14" s="78" t="s">
        <v>109</v>
      </c>
      <c r="B14" s="78" t="s">
        <v>110</v>
      </c>
      <c r="C14" s="79">
        <v>25.89</v>
      </c>
    </row>
    <row r="15" spans="1:3" ht="19.5" customHeight="1">
      <c r="A15" s="78" t="s">
        <v>111</v>
      </c>
      <c r="B15" s="78" t="s">
        <v>112</v>
      </c>
      <c r="C15" s="79">
        <v>22.65</v>
      </c>
    </row>
    <row r="16" spans="1:3" ht="19.5" customHeight="1">
      <c r="A16" s="78" t="s">
        <v>113</v>
      </c>
      <c r="B16" s="78" t="s">
        <v>114</v>
      </c>
      <c r="C16" s="79">
        <v>7.56</v>
      </c>
    </row>
    <row r="17" spans="1:3" ht="19.5" customHeight="1">
      <c r="A17" s="78" t="s">
        <v>115</v>
      </c>
      <c r="B17" s="78" t="s">
        <v>116</v>
      </c>
      <c r="C17" s="79">
        <v>52.23</v>
      </c>
    </row>
    <row r="18" spans="1:3" ht="19.5" customHeight="1">
      <c r="A18" s="78" t="s">
        <v>117</v>
      </c>
      <c r="B18" s="78" t="s">
        <v>118</v>
      </c>
      <c r="C18" s="79" t="s">
        <v>72</v>
      </c>
    </row>
    <row r="19" spans="1:3" ht="19.5" customHeight="1">
      <c r="A19" s="78" t="s">
        <v>119</v>
      </c>
      <c r="B19" s="78" t="s">
        <v>120</v>
      </c>
      <c r="C19" s="79">
        <v>89.64</v>
      </c>
    </row>
    <row r="20" spans="1:3" s="68" customFormat="1" ht="19.5" customHeight="1">
      <c r="A20" s="77" t="s">
        <v>75</v>
      </c>
      <c r="B20" s="77" t="s">
        <v>76</v>
      </c>
      <c r="C20" s="76">
        <f>SUM(C21:C47)</f>
        <v>157.73000000000002</v>
      </c>
    </row>
    <row r="21" spans="1:3" ht="19.5" customHeight="1">
      <c r="A21" s="78" t="s">
        <v>121</v>
      </c>
      <c r="B21" s="78" t="s">
        <v>122</v>
      </c>
      <c r="C21" s="79"/>
    </row>
    <row r="22" spans="1:3" ht="19.5" customHeight="1">
      <c r="A22" s="78" t="s">
        <v>123</v>
      </c>
      <c r="B22" s="78" t="s">
        <v>124</v>
      </c>
      <c r="C22" s="79" t="s">
        <v>72</v>
      </c>
    </row>
    <row r="23" spans="1:3" ht="19.5" customHeight="1">
      <c r="A23" s="78" t="s">
        <v>125</v>
      </c>
      <c r="B23" s="78" t="s">
        <v>126</v>
      </c>
      <c r="C23" s="79" t="s">
        <v>72</v>
      </c>
    </row>
    <row r="24" spans="1:3" ht="19.5" customHeight="1">
      <c r="A24" s="78" t="s">
        <v>127</v>
      </c>
      <c r="B24" s="80" t="s">
        <v>128</v>
      </c>
      <c r="C24" s="79" t="s">
        <v>72</v>
      </c>
    </row>
    <row r="25" spans="1:3" ht="19.5" customHeight="1">
      <c r="A25" s="78" t="s">
        <v>129</v>
      </c>
      <c r="B25" s="78" t="s">
        <v>130</v>
      </c>
      <c r="C25" s="79" t="s">
        <v>72</v>
      </c>
    </row>
    <row r="26" spans="1:3" ht="19.5" customHeight="1">
      <c r="A26" s="78" t="s">
        <v>131</v>
      </c>
      <c r="B26" s="78" t="s">
        <v>132</v>
      </c>
      <c r="C26" s="79" t="s">
        <v>72</v>
      </c>
    </row>
    <row r="27" spans="1:3" ht="19.5" customHeight="1">
      <c r="A27" s="78" t="s">
        <v>133</v>
      </c>
      <c r="B27" s="78" t="s">
        <v>134</v>
      </c>
      <c r="C27" s="79" t="s">
        <v>72</v>
      </c>
    </row>
    <row r="28" spans="1:3" ht="19.5" customHeight="1">
      <c r="A28" s="78" t="s">
        <v>135</v>
      </c>
      <c r="B28" s="78" t="s">
        <v>136</v>
      </c>
      <c r="C28" s="79" t="s">
        <v>72</v>
      </c>
    </row>
    <row r="29" spans="1:3" ht="19.5" customHeight="1">
      <c r="A29" s="78" t="s">
        <v>137</v>
      </c>
      <c r="B29" s="78" t="s">
        <v>138</v>
      </c>
      <c r="C29" s="79" t="s">
        <v>72</v>
      </c>
    </row>
    <row r="30" spans="1:3" ht="19.5" customHeight="1">
      <c r="A30" s="78" t="s">
        <v>139</v>
      </c>
      <c r="B30" s="78" t="s">
        <v>140</v>
      </c>
      <c r="C30" s="79" t="s">
        <v>72</v>
      </c>
    </row>
    <row r="31" spans="1:3" ht="19.5" customHeight="1">
      <c r="A31" s="78" t="s">
        <v>141</v>
      </c>
      <c r="B31" s="78" t="s">
        <v>142</v>
      </c>
      <c r="C31" s="79" t="s">
        <v>72</v>
      </c>
    </row>
    <row r="32" spans="1:3" ht="19.5" customHeight="1">
      <c r="A32" s="78" t="s">
        <v>143</v>
      </c>
      <c r="B32" s="78" t="s">
        <v>144</v>
      </c>
      <c r="C32" s="79" t="s">
        <v>72</v>
      </c>
    </row>
    <row r="33" spans="1:3" ht="19.5" customHeight="1">
      <c r="A33" s="78" t="s">
        <v>145</v>
      </c>
      <c r="B33" s="78" t="s">
        <v>146</v>
      </c>
      <c r="C33" s="79" t="s">
        <v>72</v>
      </c>
    </row>
    <row r="34" spans="1:3" ht="19.5" customHeight="1">
      <c r="A34" s="78" t="s">
        <v>147</v>
      </c>
      <c r="B34" s="78" t="s">
        <v>148</v>
      </c>
      <c r="C34" s="79" t="s">
        <v>72</v>
      </c>
    </row>
    <row r="35" spans="1:3" ht="19.5" customHeight="1">
      <c r="A35" s="78" t="s">
        <v>149</v>
      </c>
      <c r="B35" s="78" t="s">
        <v>150</v>
      </c>
      <c r="C35" s="79" t="s">
        <v>72</v>
      </c>
    </row>
    <row r="36" spans="1:3" ht="19.5" customHeight="1">
      <c r="A36" s="78" t="s">
        <v>151</v>
      </c>
      <c r="B36" s="78" t="s">
        <v>152</v>
      </c>
      <c r="C36" s="79" t="s">
        <v>72</v>
      </c>
    </row>
    <row r="37" spans="1:3" ht="19.5" customHeight="1">
      <c r="A37" s="78" t="s">
        <v>153</v>
      </c>
      <c r="B37" s="78" t="s">
        <v>154</v>
      </c>
      <c r="C37" s="79" t="s">
        <v>72</v>
      </c>
    </row>
    <row r="38" spans="1:3" ht="19.5" customHeight="1">
      <c r="A38" s="78" t="s">
        <v>155</v>
      </c>
      <c r="B38" s="78" t="s">
        <v>156</v>
      </c>
      <c r="C38" s="79" t="s">
        <v>72</v>
      </c>
    </row>
    <row r="39" spans="1:3" ht="19.5" customHeight="1">
      <c r="A39" s="78" t="s">
        <v>157</v>
      </c>
      <c r="B39" s="78" t="s">
        <v>158</v>
      </c>
      <c r="C39" s="79" t="s">
        <v>72</v>
      </c>
    </row>
    <row r="40" spans="1:3" ht="19.5" customHeight="1">
      <c r="A40" s="78" t="s">
        <v>159</v>
      </c>
      <c r="B40" s="78" t="s">
        <v>160</v>
      </c>
      <c r="C40" s="79" t="s">
        <v>72</v>
      </c>
    </row>
    <row r="41" spans="1:3" ht="19.5" customHeight="1">
      <c r="A41" s="78" t="s">
        <v>161</v>
      </c>
      <c r="B41" s="78" t="s">
        <v>162</v>
      </c>
      <c r="C41" s="79" t="s">
        <v>72</v>
      </c>
    </row>
    <row r="42" spans="1:3" ht="19.5" customHeight="1">
      <c r="A42" s="78" t="s">
        <v>163</v>
      </c>
      <c r="B42" s="78" t="s">
        <v>164</v>
      </c>
      <c r="C42" s="79">
        <v>6.21</v>
      </c>
    </row>
    <row r="43" spans="1:3" ht="19.5" customHeight="1">
      <c r="A43" s="78" t="s">
        <v>165</v>
      </c>
      <c r="B43" s="78" t="s">
        <v>166</v>
      </c>
      <c r="C43" s="79" t="s">
        <v>72</v>
      </c>
    </row>
    <row r="44" spans="1:3" ht="19.5" customHeight="1">
      <c r="A44" s="78" t="s">
        <v>167</v>
      </c>
      <c r="B44" s="78" t="s">
        <v>168</v>
      </c>
      <c r="C44" s="79">
        <v>35</v>
      </c>
    </row>
    <row r="45" spans="1:3" ht="19.5" customHeight="1">
      <c r="A45" s="78" t="s">
        <v>169</v>
      </c>
      <c r="B45" s="78" t="s">
        <v>170</v>
      </c>
      <c r="C45" s="79">
        <v>28.88</v>
      </c>
    </row>
    <row r="46" spans="1:3" ht="19.5" customHeight="1">
      <c r="A46" s="78" t="s">
        <v>171</v>
      </c>
      <c r="B46" s="78" t="s">
        <v>172</v>
      </c>
      <c r="C46" s="79" t="s">
        <v>72</v>
      </c>
    </row>
    <row r="47" spans="1:3" ht="19.5" customHeight="1">
      <c r="A47" s="78" t="s">
        <v>173</v>
      </c>
      <c r="B47" s="78" t="s">
        <v>174</v>
      </c>
      <c r="C47" s="79">
        <v>87.64</v>
      </c>
    </row>
    <row r="48" spans="1:3" s="68" customFormat="1" ht="19.5" customHeight="1">
      <c r="A48" s="77" t="s">
        <v>77</v>
      </c>
      <c r="B48" s="77" t="s">
        <v>78</v>
      </c>
      <c r="C48" s="76">
        <f>SUM(C49:C59)</f>
        <v>112.69</v>
      </c>
    </row>
    <row r="49" spans="1:3" ht="19.5" customHeight="1">
      <c r="A49" s="78" t="s">
        <v>175</v>
      </c>
      <c r="B49" s="78" t="s">
        <v>176</v>
      </c>
      <c r="C49" s="79">
        <v>73.41</v>
      </c>
    </row>
    <row r="50" spans="1:3" ht="19.5" customHeight="1">
      <c r="A50" s="78" t="s">
        <v>177</v>
      </c>
      <c r="B50" s="78" t="s">
        <v>178</v>
      </c>
      <c r="C50" s="79" t="s">
        <v>72</v>
      </c>
    </row>
    <row r="51" spans="1:3" ht="19.5" customHeight="1">
      <c r="A51" s="78" t="s">
        <v>179</v>
      </c>
      <c r="B51" s="78" t="s">
        <v>180</v>
      </c>
      <c r="C51" s="79" t="s">
        <v>72</v>
      </c>
    </row>
    <row r="52" spans="1:3" ht="19.5" customHeight="1">
      <c r="A52" s="78" t="s">
        <v>181</v>
      </c>
      <c r="B52" s="78" t="s">
        <v>182</v>
      </c>
      <c r="C52" s="79" t="s">
        <v>72</v>
      </c>
    </row>
    <row r="53" spans="1:3" ht="19.5" customHeight="1">
      <c r="A53" s="78" t="s">
        <v>183</v>
      </c>
      <c r="B53" s="78" t="s">
        <v>184</v>
      </c>
      <c r="C53" s="79">
        <v>5.56</v>
      </c>
    </row>
    <row r="54" spans="1:3" ht="19.5" customHeight="1">
      <c r="A54" s="78" t="s">
        <v>185</v>
      </c>
      <c r="B54" s="78" t="s">
        <v>186</v>
      </c>
      <c r="C54" s="79" t="s">
        <v>72</v>
      </c>
    </row>
    <row r="55" spans="1:3" ht="19.5" customHeight="1">
      <c r="A55" s="78" t="s">
        <v>187</v>
      </c>
      <c r="B55" s="78" t="s">
        <v>188</v>
      </c>
      <c r="C55" s="79" t="s">
        <v>72</v>
      </c>
    </row>
    <row r="56" spans="1:3" ht="19.5" customHeight="1">
      <c r="A56" s="78" t="s">
        <v>189</v>
      </c>
      <c r="B56" s="78" t="s">
        <v>190</v>
      </c>
      <c r="C56" s="79" t="s">
        <v>72</v>
      </c>
    </row>
    <row r="57" spans="1:3" ht="19.5" customHeight="1">
      <c r="A57" s="78" t="s">
        <v>191</v>
      </c>
      <c r="B57" s="78" t="s">
        <v>192</v>
      </c>
      <c r="C57" s="79" t="s">
        <v>72</v>
      </c>
    </row>
    <row r="58" spans="1:3" ht="19.5" customHeight="1">
      <c r="A58" s="78" t="s">
        <v>193</v>
      </c>
      <c r="B58" s="78" t="s">
        <v>194</v>
      </c>
      <c r="C58" s="79" t="s">
        <v>72</v>
      </c>
    </row>
    <row r="59" spans="1:3" ht="19.5" customHeight="1">
      <c r="A59" s="78" t="s">
        <v>195</v>
      </c>
      <c r="B59" s="78" t="s">
        <v>196</v>
      </c>
      <c r="C59" s="79">
        <v>33.72</v>
      </c>
    </row>
    <row r="60" spans="1:3" s="68" customFormat="1" ht="19.5" customHeight="1">
      <c r="A60" s="77" t="s">
        <v>79</v>
      </c>
      <c r="B60" s="77" t="s">
        <v>80</v>
      </c>
      <c r="C60" s="76">
        <f>SUM(C61:C64)</f>
        <v>0</v>
      </c>
    </row>
    <row r="61" spans="1:3" ht="19.5" customHeight="1">
      <c r="A61" s="78" t="s">
        <v>197</v>
      </c>
      <c r="B61" s="78" t="s">
        <v>198</v>
      </c>
      <c r="C61" s="79" t="s">
        <v>72</v>
      </c>
    </row>
    <row r="62" spans="1:3" ht="19.5" customHeight="1">
      <c r="A62" s="78" t="s">
        <v>199</v>
      </c>
      <c r="B62" s="78" t="s">
        <v>200</v>
      </c>
      <c r="C62" s="79" t="s">
        <v>72</v>
      </c>
    </row>
    <row r="63" spans="1:3" ht="19.5" customHeight="1">
      <c r="A63" s="78" t="s">
        <v>201</v>
      </c>
      <c r="B63" s="78" t="s">
        <v>202</v>
      </c>
      <c r="C63" s="79" t="s">
        <v>72</v>
      </c>
    </row>
    <row r="64" spans="1:3" ht="19.5" customHeight="1">
      <c r="A64" s="78" t="s">
        <v>203</v>
      </c>
      <c r="B64" s="78" t="s">
        <v>204</v>
      </c>
      <c r="C64" s="79" t="s">
        <v>72</v>
      </c>
    </row>
    <row r="65" spans="1:3" s="68" customFormat="1" ht="19.5" customHeight="1">
      <c r="A65" s="77" t="s">
        <v>81</v>
      </c>
      <c r="B65" s="77" t="s">
        <v>82</v>
      </c>
      <c r="C65" s="76">
        <f>SUM(C66:C77)</f>
        <v>0</v>
      </c>
    </row>
    <row r="66" spans="1:3" ht="19.5" customHeight="1">
      <c r="A66" s="78" t="s">
        <v>205</v>
      </c>
      <c r="B66" s="78" t="s">
        <v>206</v>
      </c>
      <c r="C66" s="79" t="s">
        <v>72</v>
      </c>
    </row>
    <row r="67" spans="1:3" ht="19.5" customHeight="1">
      <c r="A67" s="78" t="s">
        <v>207</v>
      </c>
      <c r="B67" s="78" t="s">
        <v>208</v>
      </c>
      <c r="C67" s="79" t="s">
        <v>72</v>
      </c>
    </row>
    <row r="68" spans="1:3" ht="19.5" customHeight="1">
      <c r="A68" s="78" t="s">
        <v>209</v>
      </c>
      <c r="B68" s="78" t="s">
        <v>210</v>
      </c>
      <c r="C68" s="79" t="s">
        <v>72</v>
      </c>
    </row>
    <row r="69" spans="1:3" ht="19.5" customHeight="1">
      <c r="A69" s="78" t="s">
        <v>211</v>
      </c>
      <c r="B69" s="78" t="s">
        <v>212</v>
      </c>
      <c r="C69" s="79" t="s">
        <v>72</v>
      </c>
    </row>
    <row r="70" spans="1:3" ht="19.5" customHeight="1">
      <c r="A70" s="78" t="s">
        <v>213</v>
      </c>
      <c r="B70" s="78" t="s">
        <v>214</v>
      </c>
      <c r="C70" s="79" t="s">
        <v>72</v>
      </c>
    </row>
    <row r="71" spans="1:3" ht="19.5" customHeight="1">
      <c r="A71" s="78" t="s">
        <v>215</v>
      </c>
      <c r="B71" s="78" t="s">
        <v>216</v>
      </c>
      <c r="C71" s="79" t="s">
        <v>72</v>
      </c>
    </row>
    <row r="72" spans="1:3" ht="19.5" customHeight="1">
      <c r="A72" s="78" t="s">
        <v>217</v>
      </c>
      <c r="B72" s="78" t="s">
        <v>218</v>
      </c>
      <c r="C72" s="79" t="s">
        <v>72</v>
      </c>
    </row>
    <row r="73" spans="1:3" ht="19.5" customHeight="1">
      <c r="A73" s="78" t="s">
        <v>219</v>
      </c>
      <c r="B73" s="78" t="s">
        <v>220</v>
      </c>
      <c r="C73" s="79" t="s">
        <v>72</v>
      </c>
    </row>
    <row r="74" spans="1:3" ht="19.5" customHeight="1">
      <c r="A74" s="78" t="s">
        <v>221</v>
      </c>
      <c r="B74" s="78" t="s">
        <v>222</v>
      </c>
      <c r="C74" s="79" t="s">
        <v>72</v>
      </c>
    </row>
    <row r="75" spans="1:3" ht="19.5" customHeight="1">
      <c r="A75" s="78" t="s">
        <v>223</v>
      </c>
      <c r="B75" s="78" t="s">
        <v>224</v>
      </c>
      <c r="C75" s="79" t="s">
        <v>72</v>
      </c>
    </row>
    <row r="76" spans="1:3" ht="19.5" customHeight="1">
      <c r="A76" s="78" t="s">
        <v>225</v>
      </c>
      <c r="B76" s="78" t="s">
        <v>226</v>
      </c>
      <c r="C76" s="79" t="s">
        <v>72</v>
      </c>
    </row>
    <row r="77" spans="1:3" ht="19.5" customHeight="1">
      <c r="A77" s="78" t="s">
        <v>227</v>
      </c>
      <c r="B77" s="78" t="s">
        <v>228</v>
      </c>
      <c r="C77" s="79" t="s">
        <v>72</v>
      </c>
    </row>
    <row r="78" spans="1:3" s="68" customFormat="1" ht="19.5" customHeight="1">
      <c r="A78" s="77" t="s">
        <v>83</v>
      </c>
      <c r="B78" s="77" t="s">
        <v>84</v>
      </c>
      <c r="C78" s="76">
        <f>SUM(C79:C94)</f>
        <v>0</v>
      </c>
    </row>
    <row r="79" spans="1:3" ht="19.5" customHeight="1">
      <c r="A79" s="78" t="s">
        <v>229</v>
      </c>
      <c r="B79" s="78" t="s">
        <v>206</v>
      </c>
      <c r="C79" s="79" t="s">
        <v>72</v>
      </c>
    </row>
    <row r="80" spans="1:3" ht="19.5" customHeight="1">
      <c r="A80" s="78" t="s">
        <v>230</v>
      </c>
      <c r="B80" s="78" t="s">
        <v>208</v>
      </c>
      <c r="C80" s="79" t="s">
        <v>72</v>
      </c>
    </row>
    <row r="81" spans="1:3" ht="19.5" customHeight="1">
      <c r="A81" s="78" t="s">
        <v>231</v>
      </c>
      <c r="B81" s="78" t="s">
        <v>210</v>
      </c>
      <c r="C81" s="79" t="s">
        <v>72</v>
      </c>
    </row>
    <row r="82" spans="1:3" ht="19.5" customHeight="1">
      <c r="A82" s="78" t="s">
        <v>232</v>
      </c>
      <c r="B82" s="78" t="s">
        <v>212</v>
      </c>
      <c r="C82" s="81"/>
    </row>
    <row r="83" spans="1:3" ht="19.5" customHeight="1">
      <c r="A83" s="78" t="s">
        <v>233</v>
      </c>
      <c r="B83" s="78" t="s">
        <v>214</v>
      </c>
      <c r="C83" s="81"/>
    </row>
    <row r="84" spans="1:3" ht="19.5" customHeight="1">
      <c r="A84" s="78" t="s">
        <v>234</v>
      </c>
      <c r="B84" s="78" t="s">
        <v>216</v>
      </c>
      <c r="C84" s="81"/>
    </row>
    <row r="85" spans="1:3" ht="19.5" customHeight="1">
      <c r="A85" s="78" t="s">
        <v>235</v>
      </c>
      <c r="B85" s="78" t="s">
        <v>218</v>
      </c>
      <c r="C85" s="81"/>
    </row>
    <row r="86" spans="1:3" ht="19.5" customHeight="1">
      <c r="A86" s="78" t="s">
        <v>236</v>
      </c>
      <c r="B86" s="78" t="s">
        <v>237</v>
      </c>
      <c r="C86" s="81"/>
    </row>
    <row r="87" spans="1:3" ht="19.5" customHeight="1">
      <c r="A87" s="78" t="s">
        <v>238</v>
      </c>
      <c r="B87" s="78" t="s">
        <v>239</v>
      </c>
      <c r="C87" s="81"/>
    </row>
    <row r="88" spans="1:3" ht="19.5" customHeight="1">
      <c r="A88" s="78" t="s">
        <v>240</v>
      </c>
      <c r="B88" s="78" t="s">
        <v>241</v>
      </c>
      <c r="C88" s="81"/>
    </row>
    <row r="89" spans="1:3" ht="19.5" customHeight="1">
      <c r="A89" s="78" t="s">
        <v>242</v>
      </c>
      <c r="B89" s="80" t="s">
        <v>243</v>
      </c>
      <c r="C89" s="81"/>
    </row>
    <row r="90" spans="1:3" ht="19.5" customHeight="1">
      <c r="A90" s="78" t="s">
        <v>244</v>
      </c>
      <c r="B90" s="78" t="s">
        <v>220</v>
      </c>
      <c r="C90" s="81"/>
    </row>
    <row r="91" spans="1:3" ht="19.5" customHeight="1">
      <c r="A91" s="78" t="s">
        <v>245</v>
      </c>
      <c r="B91" s="78" t="s">
        <v>222</v>
      </c>
      <c r="C91" s="81"/>
    </row>
    <row r="92" spans="1:3" ht="19.5" customHeight="1">
      <c r="A92" s="78" t="s">
        <v>246</v>
      </c>
      <c r="B92" s="78" t="s">
        <v>224</v>
      </c>
      <c r="C92" s="81"/>
    </row>
    <row r="93" spans="1:3" ht="19.5" customHeight="1">
      <c r="A93" s="78" t="s">
        <v>247</v>
      </c>
      <c r="B93" s="78" t="s">
        <v>226</v>
      </c>
      <c r="C93" s="81"/>
    </row>
    <row r="94" spans="1:3" ht="19.5" customHeight="1">
      <c r="A94" s="78" t="s">
        <v>248</v>
      </c>
      <c r="B94" s="78" t="s">
        <v>249</v>
      </c>
      <c r="C94" s="81"/>
    </row>
    <row r="95" spans="1:3" s="68" customFormat="1" ht="19.5" customHeight="1">
      <c r="A95" s="77" t="s">
        <v>85</v>
      </c>
      <c r="B95" s="77" t="s">
        <v>86</v>
      </c>
      <c r="C95" s="82">
        <f>SUM(C96:C97)</f>
        <v>0</v>
      </c>
    </row>
    <row r="96" spans="1:3" ht="19.5" customHeight="1">
      <c r="A96" s="78" t="s">
        <v>250</v>
      </c>
      <c r="B96" s="78" t="s">
        <v>251</v>
      </c>
      <c r="C96" s="81"/>
    </row>
    <row r="97" spans="1:3" ht="19.5" customHeight="1">
      <c r="A97" s="78" t="s">
        <v>252</v>
      </c>
      <c r="B97" s="78" t="s">
        <v>253</v>
      </c>
      <c r="C97" s="81"/>
    </row>
    <row r="98" spans="1:3" s="68" customFormat="1" ht="19.5" customHeight="1">
      <c r="A98" s="77" t="s">
        <v>87</v>
      </c>
      <c r="B98" s="77" t="s">
        <v>88</v>
      </c>
      <c r="C98" s="82">
        <f>SUM(C99:C103)</f>
        <v>0</v>
      </c>
    </row>
    <row r="99" spans="1:3" ht="19.5" customHeight="1">
      <c r="A99" s="78" t="s">
        <v>254</v>
      </c>
      <c r="B99" s="78" t="s">
        <v>251</v>
      </c>
      <c r="C99" s="81"/>
    </row>
    <row r="100" spans="1:3" ht="19.5" customHeight="1">
      <c r="A100" s="78" t="s">
        <v>255</v>
      </c>
      <c r="B100" s="78" t="s">
        <v>256</v>
      </c>
      <c r="C100" s="81"/>
    </row>
    <row r="101" spans="1:3" ht="19.5" customHeight="1">
      <c r="A101" s="78" t="s">
        <v>257</v>
      </c>
      <c r="B101" s="78" t="s">
        <v>258</v>
      </c>
      <c r="C101" s="81"/>
    </row>
    <row r="102" spans="1:3" ht="19.5" customHeight="1">
      <c r="A102" s="78" t="s">
        <v>259</v>
      </c>
      <c r="B102" s="78" t="s">
        <v>260</v>
      </c>
      <c r="C102" s="81"/>
    </row>
    <row r="103" spans="1:3" ht="19.5" customHeight="1">
      <c r="A103" s="78" t="s">
        <v>261</v>
      </c>
      <c r="B103" s="78" t="s">
        <v>253</v>
      </c>
      <c r="C103" s="81"/>
    </row>
    <row r="104" spans="1:3" s="68" customFormat="1" ht="19.5" customHeight="1">
      <c r="A104" s="77" t="s">
        <v>89</v>
      </c>
      <c r="B104" s="77" t="s">
        <v>90</v>
      </c>
      <c r="C104" s="82">
        <f>SUM(C105:C106)</f>
        <v>0</v>
      </c>
    </row>
    <row r="105" spans="1:3" ht="19.5" customHeight="1">
      <c r="A105" s="78" t="s">
        <v>262</v>
      </c>
      <c r="B105" s="78" t="s">
        <v>263</v>
      </c>
      <c r="C105" s="81"/>
    </row>
    <row r="106" spans="1:3" ht="19.5" customHeight="1">
      <c r="A106" s="78" t="s">
        <v>264</v>
      </c>
      <c r="B106" s="78" t="s">
        <v>265</v>
      </c>
      <c r="C106" s="81"/>
    </row>
    <row r="107" spans="1:3" s="68" customFormat="1" ht="19.5" customHeight="1">
      <c r="A107" s="77" t="s">
        <v>91</v>
      </c>
      <c r="B107" s="77" t="s">
        <v>52</v>
      </c>
      <c r="C107" s="82">
        <f>SUM(C108:C111)</f>
        <v>0</v>
      </c>
    </row>
    <row r="108" spans="1:3" ht="19.5" customHeight="1">
      <c r="A108" s="78" t="s">
        <v>266</v>
      </c>
      <c r="B108" s="78" t="s">
        <v>267</v>
      </c>
      <c r="C108" s="81"/>
    </row>
    <row r="109" spans="1:3" ht="19.5" customHeight="1">
      <c r="A109" s="78" t="s">
        <v>268</v>
      </c>
      <c r="B109" s="78" t="s">
        <v>269</v>
      </c>
      <c r="C109" s="81"/>
    </row>
    <row r="110" spans="1:3" ht="19.5" customHeight="1">
      <c r="A110" s="78" t="s">
        <v>270</v>
      </c>
      <c r="B110" s="78" t="s">
        <v>271</v>
      </c>
      <c r="C110" s="81"/>
    </row>
    <row r="111" spans="1:3" ht="19.5" customHeight="1">
      <c r="A111" s="78" t="s">
        <v>272</v>
      </c>
      <c r="B111" s="78" t="s">
        <v>52</v>
      </c>
      <c r="C111" s="81"/>
    </row>
  </sheetData>
  <sheetProtection/>
  <mergeCells count="3">
    <mergeCell ref="A2:C2"/>
    <mergeCell ref="B3:C3"/>
    <mergeCell ref="A5:B5"/>
  </mergeCells>
  <printOptions/>
  <pageMargins left="0.71" right="0.71" top="0.75" bottom="0.75" header="0.31" footer="0.31"/>
  <pageSetup fitToHeight="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1"/>
  <sheetViews>
    <sheetView tabSelected="1" zoomScaleSheetLayoutView="100" workbookViewId="0" topLeftCell="A1">
      <selection activeCell="A11" sqref="A11:B11"/>
    </sheetView>
  </sheetViews>
  <sheetFormatPr defaultColWidth="9.00390625" defaultRowHeight="14.25"/>
  <cols>
    <col min="1" max="1" width="50.75390625" style="16" customWidth="1"/>
    <col min="2" max="2" width="29.75390625" style="16" customWidth="1"/>
    <col min="3" max="16384" width="9.00390625" style="16" customWidth="1"/>
  </cols>
  <sheetData>
    <row r="1" spans="1:2" ht="14.25">
      <c r="A1" s="60" t="s">
        <v>273</v>
      </c>
      <c r="B1" s="61"/>
    </row>
    <row r="2" spans="1:2" ht="28.5" customHeight="1">
      <c r="A2" s="62" t="s">
        <v>274</v>
      </c>
      <c r="B2" s="62"/>
    </row>
    <row r="3" spans="1:2" ht="18" customHeight="1">
      <c r="A3" s="63"/>
      <c r="B3" s="64" t="s">
        <v>2</v>
      </c>
    </row>
    <row r="4" spans="1:2" ht="19.5" customHeight="1">
      <c r="A4" s="65" t="s">
        <v>275</v>
      </c>
      <c r="B4" s="65" t="s">
        <v>6</v>
      </c>
    </row>
    <row r="5" spans="1:2" ht="19.5" customHeight="1">
      <c r="A5" s="65" t="s">
        <v>38</v>
      </c>
      <c r="B5" s="66">
        <f>SUM(B6:B8)</f>
        <v>67</v>
      </c>
    </row>
    <row r="6" spans="1:2" ht="19.5" customHeight="1">
      <c r="A6" s="66" t="s">
        <v>276</v>
      </c>
      <c r="B6" s="66">
        <v>20</v>
      </c>
    </row>
    <row r="7" spans="1:2" ht="19.5" customHeight="1">
      <c r="A7" s="66" t="s">
        <v>277</v>
      </c>
      <c r="B7" s="66">
        <v>12</v>
      </c>
    </row>
    <row r="8" spans="1:2" ht="19.5" customHeight="1">
      <c r="A8" s="66" t="s">
        <v>278</v>
      </c>
      <c r="B8" s="66">
        <f>SUM(B9:B10)</f>
        <v>35</v>
      </c>
    </row>
    <row r="9" spans="1:2" ht="19.5" customHeight="1">
      <c r="A9" s="67" t="s">
        <v>279</v>
      </c>
      <c r="B9" s="66">
        <v>35</v>
      </c>
    </row>
    <row r="10" spans="1:2" ht="19.5" customHeight="1">
      <c r="A10" s="67" t="s">
        <v>280</v>
      </c>
      <c r="B10" s="66">
        <v>0</v>
      </c>
    </row>
    <row r="11" spans="1:2" ht="46.5" customHeight="1">
      <c r="A11" s="13" t="s">
        <v>281</v>
      </c>
      <c r="B11" s="13"/>
    </row>
  </sheetData>
  <sheetProtection/>
  <mergeCells count="2">
    <mergeCell ref="A2:B2"/>
    <mergeCell ref="A11:B11"/>
  </mergeCells>
  <printOptions/>
  <pageMargins left="0.71" right="0.71" top="0.75" bottom="0.75" header="0.31" footer="0.31"/>
  <pageSetup fitToHeight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2018-02-01T07:35:41Z</dcterms:created>
  <dcterms:modified xsi:type="dcterms:W3CDTF">2020-03-26T11:29:10Z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2052-11.1.0.9339</vt:lpwstr>
  </property>
</Properties>
</file>